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20" i="1"/>
  <c r="J21" s="1"/>
  <c r="I20"/>
  <c r="H20"/>
  <c r="G20"/>
  <c r="E20"/>
  <c r="J12"/>
  <c r="J13" s="1"/>
  <c r="I12"/>
  <c r="H12"/>
  <c r="G12"/>
</calcChain>
</file>

<file path=xl/sharedStrings.xml><?xml version="1.0" encoding="utf-8"?>
<sst xmlns="http://schemas.openxmlformats.org/spreadsheetml/2006/main" count="49" uniqueCount="43">
  <si>
    <t xml:space="preserve"> Школа</t>
  </si>
  <si>
    <t xml:space="preserve"> отд/корп.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</si>
  <si>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</si>
  <si>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</si>
  <si>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</si>
  <si>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</si>
  <si>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</si>
  <si>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</si>
  <si>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</si>
  <si>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</si>
  <si>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</si>
  <si>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</si>
  <si>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</si>
  <si>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</si>
  <si>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</si>
  <si>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</si>
  <si>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</si>
  <si>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 xml:space="preserve"> Блинчики с маслом (2 шт)</t>
  </si>
  <si>
    <t>80/10</t>
  </si>
  <si>
    <t>горячее блюдо</t>
  </si>
  <si>
    <t>Каша  рисовая молочная с маслом</t>
  </si>
  <si>
    <t>200/5</t>
  </si>
  <si>
    <t>гор.напиток</t>
  </si>
  <si>
    <t>Чай с сахаром и лимоном</t>
  </si>
  <si>
    <t>хлеб пшеничный</t>
  </si>
  <si>
    <t>Батон пшеничный</t>
  </si>
  <si>
    <t>хлеб ржаной</t>
  </si>
  <si>
    <t xml:space="preserve">Хлеб ржаной </t>
  </si>
  <si>
    <t>этик.</t>
  </si>
  <si>
    <t>3 блюдо</t>
  </si>
  <si>
    <t>Фруктовый десерт</t>
  </si>
  <si>
    <t>Итого за прием пищи:</t>
  </si>
  <si>
    <t>Доля суточной потребности в энергии, %</t>
  </si>
  <si>
    <t>Обед</t>
  </si>
  <si>
    <t>Фрукты в ассортименте (груша)</t>
  </si>
  <si>
    <t>1 блюдо</t>
  </si>
  <si>
    <t>Щи с мясом и сметаной</t>
  </si>
  <si>
    <t>2 блюдо</t>
  </si>
  <si>
    <t>Плов с мясом (говядина)</t>
  </si>
  <si>
    <t>Компот из сухофруктов</t>
  </si>
  <si>
    <t>Хлеб пшеничный</t>
  </si>
  <si>
    <t>Хлеб ржаной</t>
  </si>
  <si>
    <t>гимназия№12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</si>
</sst>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3" xfId="0" applyFont="1" applyBorder="1"/>
    <xf numFmtId="0" fontId="3" fillId="0" borderId="7" xfId="0" applyFont="1" applyBorder="1"/>
    <xf numFmtId="0" fontId="4" fillId="0" borderId="7" xfId="0" applyFont="1" applyBorder="1" applyAlignment="1">
      <alignment horizontal="center"/>
    </xf>
    <xf numFmtId="0" fontId="5" fillId="0" borderId="8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/>
    <xf numFmtId="0" fontId="7" fillId="0" borderId="13" xfId="0" applyFont="1" applyBorder="1"/>
    <xf numFmtId="0" fontId="7" fillId="0" borderId="14" xfId="0" applyFont="1" applyBorder="1" applyAlignment="1">
      <alignment horizontal="center"/>
    </xf>
    <xf numFmtId="0" fontId="7" fillId="0" borderId="14" xfId="0" applyFont="1" applyBorder="1"/>
    <xf numFmtId="0" fontId="7" fillId="0" borderId="15" xfId="0" applyFont="1" applyBorder="1" applyAlignment="1"/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/>
    <xf numFmtId="0" fontId="7" fillId="2" borderId="22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1" xfId="0" applyFont="1" applyBorder="1"/>
    <xf numFmtId="0" fontId="7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64" fontId="8" fillId="0" borderId="22" xfId="0" applyNumberFormat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/>
    <xf numFmtId="164" fontId="8" fillId="2" borderId="22" xfId="0" applyNumberFormat="1" applyFont="1" applyFill="1" applyBorder="1" applyAlignment="1">
      <alignment horizontal="center"/>
    </xf>
    <xf numFmtId="0" fontId="4" fillId="2" borderId="22" xfId="0" applyFont="1" applyFill="1" applyBorder="1"/>
    <xf numFmtId="0" fontId="3" fillId="2" borderId="21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164" fontId="7" fillId="2" borderId="22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164" fontId="3" fillId="2" borderId="22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28" xfId="0" applyFont="1" applyBorder="1" applyAlignment="1">
      <alignment horizontal="center"/>
    </xf>
    <xf numFmtId="0" fontId="7" fillId="0" borderId="29" xfId="0" applyFont="1" applyBorder="1"/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0" fontId="6" fillId="0" borderId="13" xfId="0" applyFont="1" applyBorder="1"/>
    <xf numFmtId="0" fontId="7" fillId="0" borderId="22" xfId="0" applyFont="1" applyFill="1" applyBorder="1"/>
    <xf numFmtId="0" fontId="7" fillId="0" borderId="21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1" xfId="0" applyFont="1" applyBorder="1"/>
    <xf numFmtId="0" fontId="3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6" fillId="0" borderId="7" xfId="0" applyFont="1" applyBorder="1"/>
    <xf numFmtId="0" fontId="6" fillId="0" borderId="32" xfId="0" applyFont="1" applyBorder="1" applyAlignment="1">
      <alignment horizontal="center"/>
    </xf>
    <xf numFmtId="0" fontId="6" fillId="0" borderId="32" xfId="0" applyFont="1" applyBorder="1"/>
    <xf numFmtId="0" fontId="4" fillId="2" borderId="33" xfId="0" applyFont="1" applyFill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164" fontId="3" fillId="0" borderId="32" xfId="0" applyNumberFormat="1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0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4" fontId="1" fillId="0" borderId="0" xfId="0" applyNumberFormat="1" applyFont="1" applyAlignment="1">
      <alignment horizontal="right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workbookViewId="0">
      <selection activeCell="E2" sqref="E2"/>
    </sheetView>
  </sheetViews>
  <sheetFormatPr defaultRowHeight="15"/>
  <cols>
    <col min="1" max="1" width="19.85546875" customWidth="1"/>
    <col min="2" max="2" width="14.5703125" style="99" customWidth="1"/>
    <col min="3" max="3" width="21.140625" customWidth="1"/>
    <col min="4" max="4" width="55.7109375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21.7109375" customWidth="1"/>
  </cols>
  <sheetData>
    <row r="2" spans="1:10" ht="23.25">
      <c r="A2" s="1" t="s">
        <v>0</v>
      </c>
      <c r="B2" s="100" t="s">
        <v>42</v>
      </c>
      <c r="C2" s="1" t="s">
        <v>1</v>
      </c>
      <c r="D2" s="1"/>
      <c r="E2" s="109">
        <v>44676</v>
      </c>
      <c r="F2" s="2"/>
      <c r="G2" s="1"/>
      <c r="J2" s="3"/>
    </row>
    <row r="3" spans="1:10" ht="15.75" thickBot="1">
      <c r="A3" s="4"/>
      <c r="B3" s="5"/>
      <c r="C3" s="4"/>
      <c r="D3" s="4"/>
      <c r="E3" s="4"/>
      <c r="F3" s="4"/>
      <c r="G3" s="4"/>
      <c r="H3" s="4"/>
      <c r="I3" s="4"/>
      <c r="J3" s="4"/>
    </row>
    <row r="4" spans="1:10" ht="15.75">
      <c r="A4" s="6"/>
      <c r="B4" s="7" t="s">
        <v>2</v>
      </c>
      <c r="C4" s="8"/>
      <c r="D4" s="9"/>
      <c r="E4" s="7"/>
      <c r="F4" s="10"/>
      <c r="G4" s="11" t="s">
        <v>3</v>
      </c>
      <c r="H4" s="12"/>
      <c r="I4" s="13"/>
      <c r="J4" s="14" t="s">
        <v>4</v>
      </c>
    </row>
    <row r="5" spans="1:10" ht="16.5" thickBot="1">
      <c r="A5" s="15" t="s">
        <v>5</v>
      </c>
      <c r="B5" s="16" t="s">
        <v>6</v>
      </c>
      <c r="C5" s="17" t="s">
        <v>7</v>
      </c>
      <c r="D5" s="18" t="s">
        <v>8</v>
      </c>
      <c r="E5" s="16" t="s">
        <v>9</v>
      </c>
      <c r="F5" s="19" t="s">
        <v>10</v>
      </c>
      <c r="G5" s="20" t="s">
        <v>11</v>
      </c>
      <c r="H5" s="21" t="s">
        <v>12</v>
      </c>
      <c r="I5" s="22" t="s">
        <v>13</v>
      </c>
      <c r="J5" s="23" t="s">
        <v>14</v>
      </c>
    </row>
    <row r="6" spans="1:10" ht="15.75">
      <c r="A6" s="24" t="s">
        <v>15</v>
      </c>
      <c r="B6" s="25">
        <v>225</v>
      </c>
      <c r="C6" s="26" t="s">
        <v>16</v>
      </c>
      <c r="D6" s="27" t="s">
        <v>17</v>
      </c>
      <c r="E6" s="25" t="s">
        <v>18</v>
      </c>
      <c r="F6" s="101">
        <v>23.84</v>
      </c>
      <c r="G6" s="28">
        <v>4.5999999999999996</v>
      </c>
      <c r="H6" s="29">
        <v>13.4</v>
      </c>
      <c r="I6" s="30">
        <v>26.9</v>
      </c>
      <c r="J6" s="31">
        <v>250</v>
      </c>
    </row>
    <row r="7" spans="1:10" ht="15.75">
      <c r="A7" s="24"/>
      <c r="B7" s="32">
        <v>56</v>
      </c>
      <c r="C7" s="33" t="s">
        <v>19</v>
      </c>
      <c r="D7" s="34" t="s">
        <v>20</v>
      </c>
      <c r="E7" s="35" t="s">
        <v>21</v>
      </c>
      <c r="F7" s="102">
        <v>16.53</v>
      </c>
      <c r="G7" s="36">
        <v>6.31</v>
      </c>
      <c r="H7" s="37">
        <v>7.15</v>
      </c>
      <c r="I7" s="38">
        <v>31.59</v>
      </c>
      <c r="J7" s="39">
        <v>215.25</v>
      </c>
    </row>
    <row r="8" spans="1:10" ht="15.75">
      <c r="A8" s="24"/>
      <c r="B8" s="40">
        <v>113</v>
      </c>
      <c r="C8" s="41" t="s">
        <v>22</v>
      </c>
      <c r="D8" s="42" t="s">
        <v>23</v>
      </c>
      <c r="E8" s="40">
        <v>200</v>
      </c>
      <c r="F8" s="105">
        <v>1.7</v>
      </c>
      <c r="G8" s="43">
        <v>0.2</v>
      </c>
      <c r="H8" s="44">
        <v>0</v>
      </c>
      <c r="I8" s="45">
        <v>11</v>
      </c>
      <c r="J8" s="46">
        <v>45.6</v>
      </c>
    </row>
    <row r="9" spans="1:10" ht="15.75">
      <c r="A9" s="24"/>
      <c r="B9" s="47">
        <v>121</v>
      </c>
      <c r="C9" s="42" t="s">
        <v>24</v>
      </c>
      <c r="D9" s="48" t="s">
        <v>25</v>
      </c>
      <c r="E9" s="49">
        <v>30</v>
      </c>
      <c r="F9" s="103">
        <v>3.15</v>
      </c>
      <c r="G9" s="50">
        <v>2.16</v>
      </c>
      <c r="H9" s="44">
        <v>0.81</v>
      </c>
      <c r="I9" s="51">
        <v>14.73</v>
      </c>
      <c r="J9" s="52">
        <v>75.66</v>
      </c>
    </row>
    <row r="10" spans="1:10" ht="15.75">
      <c r="A10" s="24"/>
      <c r="B10" s="53">
        <v>120</v>
      </c>
      <c r="C10" s="33" t="s">
        <v>26</v>
      </c>
      <c r="D10" s="54" t="s">
        <v>27</v>
      </c>
      <c r="E10" s="53">
        <v>20</v>
      </c>
      <c r="F10" s="102">
        <v>1.1399999999999999</v>
      </c>
      <c r="G10" s="36">
        <v>1.1399999999999999</v>
      </c>
      <c r="H10" s="37">
        <v>0.22</v>
      </c>
      <c r="I10" s="38">
        <v>7.44</v>
      </c>
      <c r="J10" s="55">
        <v>36.26</v>
      </c>
    </row>
    <row r="11" spans="1:10" ht="15.75">
      <c r="A11" s="24"/>
      <c r="B11" s="53" t="s">
        <v>28</v>
      </c>
      <c r="C11" s="33" t="s">
        <v>29</v>
      </c>
      <c r="D11" s="54" t="s">
        <v>30</v>
      </c>
      <c r="E11" s="53">
        <v>250</v>
      </c>
      <c r="F11" s="102">
        <v>39</v>
      </c>
      <c r="G11" s="36">
        <v>1.5</v>
      </c>
      <c r="H11" s="37">
        <v>0</v>
      </c>
      <c r="I11" s="38">
        <v>31.25</v>
      </c>
      <c r="J11" s="55">
        <v>131</v>
      </c>
    </row>
    <row r="12" spans="1:10" ht="15.75">
      <c r="A12" s="24"/>
      <c r="B12" s="53"/>
      <c r="C12" s="33"/>
      <c r="D12" s="56" t="s">
        <v>31</v>
      </c>
      <c r="E12" s="57">
        <v>795</v>
      </c>
      <c r="F12" s="102"/>
      <c r="G12" s="58">
        <f t="shared" ref="G12:H12" si="0">G6+G7+G8+G9+G10+G11</f>
        <v>15.91</v>
      </c>
      <c r="H12" s="59">
        <f t="shared" si="0"/>
        <v>21.58</v>
      </c>
      <c r="I12" s="60">
        <f>I6+I7+I8+I9+I10+I11</f>
        <v>122.91</v>
      </c>
      <c r="J12" s="61">
        <f>J6+J7+J8+J9+J10+J11</f>
        <v>753.77</v>
      </c>
    </row>
    <row r="13" spans="1:10" ht="16.5" thickBot="1">
      <c r="A13" s="24"/>
      <c r="B13" s="53"/>
      <c r="C13" s="33"/>
      <c r="D13" s="56" t="s">
        <v>32</v>
      </c>
      <c r="E13" s="53"/>
      <c r="F13" s="102"/>
      <c r="G13" s="62"/>
      <c r="H13" s="63"/>
      <c r="I13" s="64"/>
      <c r="J13" s="65">
        <f>J12/23.5</f>
        <v>32.075319148936167</v>
      </c>
    </row>
    <row r="14" spans="1:10" ht="15.75">
      <c r="A14" s="66" t="s">
        <v>33</v>
      </c>
      <c r="B14" s="67">
        <v>25</v>
      </c>
      <c r="C14" s="68" t="s">
        <v>16</v>
      </c>
      <c r="D14" s="69" t="s">
        <v>34</v>
      </c>
      <c r="E14" s="70">
        <v>150</v>
      </c>
      <c r="F14" s="104">
        <v>12.6</v>
      </c>
      <c r="G14" s="71">
        <v>0.6</v>
      </c>
      <c r="H14" s="72">
        <v>0.45</v>
      </c>
      <c r="I14" s="73">
        <v>12.3</v>
      </c>
      <c r="J14" s="74">
        <v>54.9</v>
      </c>
    </row>
    <row r="15" spans="1:10" ht="15.75">
      <c r="A15" s="24"/>
      <c r="B15" s="40">
        <v>30</v>
      </c>
      <c r="C15" s="41" t="s">
        <v>35</v>
      </c>
      <c r="D15" s="42" t="s">
        <v>36</v>
      </c>
      <c r="E15" s="40">
        <v>200</v>
      </c>
      <c r="F15" s="105">
        <v>19.420000000000002</v>
      </c>
      <c r="G15" s="43">
        <v>6</v>
      </c>
      <c r="H15" s="44">
        <v>6.28</v>
      </c>
      <c r="I15" s="45">
        <v>7.12</v>
      </c>
      <c r="J15" s="75">
        <v>109.74</v>
      </c>
    </row>
    <row r="16" spans="1:10" ht="15.75">
      <c r="A16" s="76"/>
      <c r="B16" s="40">
        <v>255</v>
      </c>
      <c r="C16" s="41" t="s">
        <v>37</v>
      </c>
      <c r="D16" s="77" t="s">
        <v>38</v>
      </c>
      <c r="E16" s="78">
        <v>250</v>
      </c>
      <c r="F16" s="106">
        <v>52.4</v>
      </c>
      <c r="G16" s="43">
        <v>27.75</v>
      </c>
      <c r="H16" s="44">
        <v>11.25</v>
      </c>
      <c r="I16" s="45">
        <v>38</v>
      </c>
      <c r="J16" s="75">
        <v>365.25</v>
      </c>
    </row>
    <row r="17" spans="1:10" ht="15.75">
      <c r="A17" s="76"/>
      <c r="B17" s="40">
        <v>98</v>
      </c>
      <c r="C17" s="41" t="s">
        <v>29</v>
      </c>
      <c r="D17" s="42" t="s">
        <v>39</v>
      </c>
      <c r="E17" s="40">
        <v>200</v>
      </c>
      <c r="F17" s="105">
        <v>6.09</v>
      </c>
      <c r="G17" s="43">
        <v>0.4</v>
      </c>
      <c r="H17" s="44">
        <v>0</v>
      </c>
      <c r="I17" s="45">
        <v>27</v>
      </c>
      <c r="J17" s="75">
        <v>110</v>
      </c>
    </row>
    <row r="18" spans="1:10" ht="15.75">
      <c r="A18" s="76"/>
      <c r="B18" s="47">
        <v>119</v>
      </c>
      <c r="C18" s="41" t="s">
        <v>24</v>
      </c>
      <c r="D18" s="42" t="s">
        <v>40</v>
      </c>
      <c r="E18" s="40">
        <v>30</v>
      </c>
      <c r="F18" s="105">
        <v>1.35</v>
      </c>
      <c r="G18" s="43">
        <v>2.13</v>
      </c>
      <c r="H18" s="44">
        <v>0.21</v>
      </c>
      <c r="I18" s="45">
        <v>13.26</v>
      </c>
      <c r="J18" s="75">
        <v>72</v>
      </c>
    </row>
    <row r="19" spans="1:10" ht="15.75">
      <c r="A19" s="76"/>
      <c r="B19" s="40">
        <v>120</v>
      </c>
      <c r="C19" s="41" t="s">
        <v>26</v>
      </c>
      <c r="D19" s="42" t="s">
        <v>41</v>
      </c>
      <c r="E19" s="40">
        <v>20</v>
      </c>
      <c r="F19" s="105">
        <v>1.1399999999999999</v>
      </c>
      <c r="G19" s="43">
        <v>1.1399999999999999</v>
      </c>
      <c r="H19" s="44">
        <v>0.22</v>
      </c>
      <c r="I19" s="45">
        <v>7.44</v>
      </c>
      <c r="J19" s="75">
        <v>36.26</v>
      </c>
    </row>
    <row r="20" spans="1:10" ht="15.75">
      <c r="A20" s="76"/>
      <c r="B20" s="79"/>
      <c r="C20" s="80"/>
      <c r="D20" s="56" t="s">
        <v>31</v>
      </c>
      <c r="E20" s="81">
        <f>SUM(E14:E19)</f>
        <v>850</v>
      </c>
      <c r="F20" s="107"/>
      <c r="G20" s="82">
        <f>SUM(G14:G19)</f>
        <v>38.020000000000003</v>
      </c>
      <c r="H20" s="83">
        <f>SUM(H14:H19)</f>
        <v>18.41</v>
      </c>
      <c r="I20" s="84">
        <f>SUM(I14:I19)</f>
        <v>105.12</v>
      </c>
      <c r="J20" s="85">
        <f>SUM(J14:J19)</f>
        <v>748.15</v>
      </c>
    </row>
    <row r="21" spans="1:10" ht="16.5" thickBot="1">
      <c r="A21" s="86"/>
      <c r="B21" s="87"/>
      <c r="C21" s="88"/>
      <c r="D21" s="89" t="s">
        <v>32</v>
      </c>
      <c r="E21" s="88"/>
      <c r="F21" s="108"/>
      <c r="G21" s="90"/>
      <c r="H21" s="91"/>
      <c r="I21" s="92"/>
      <c r="J21" s="93">
        <f>J20/23.5</f>
        <v>31.836170212765957</v>
      </c>
    </row>
    <row r="22" spans="1:10">
      <c r="A22" s="94"/>
      <c r="B22" s="95"/>
      <c r="C22" s="94"/>
      <c r="D22" s="94"/>
      <c r="E22" s="94"/>
      <c r="F22" s="96"/>
      <c r="G22" s="97"/>
      <c r="H22" s="96"/>
      <c r="I22" s="94"/>
      <c r="J22" s="9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user64</dc:creator>
  <cp:lastModifiedBy>user64</cp:lastModifiedBy>
  <dcterms:created xsi:type="dcterms:W3CDTF">2022-04-25T02:20:02Z</dcterms:created>
  <dcterms:modified xsi:type="dcterms:W3CDTF">2022-04-25T02:36:10Z</dcterms:modified>
</cp:coreProperties>
</file>