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апрель\"/>
    </mc:Choice>
  </mc:AlternateContent>
  <bookViews>
    <workbookView xWindow="0" yWindow="0" windowWidth="28800" windowHeight="11595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K27" i="1" s="1"/>
  <c r="J26" i="1"/>
  <c r="I26" i="1"/>
  <c r="H26" i="1"/>
  <c r="F26" i="1"/>
  <c r="K15" i="1"/>
  <c r="K17" i="1" s="1"/>
  <c r="J15" i="1"/>
  <c r="I15" i="1"/>
  <c r="H15" i="1"/>
  <c r="F15" i="1"/>
  <c r="K14" i="1"/>
  <c r="K16" i="1" s="1"/>
  <c r="J14" i="1"/>
  <c r="I14" i="1"/>
  <c r="H14" i="1"/>
  <c r="F14" i="1"/>
</calcChain>
</file>

<file path=xl/sharedStrings.xml><?xml version="1.0" encoding="utf-8"?>
<sst xmlns="http://schemas.openxmlformats.org/spreadsheetml/2006/main" count="62" uniqueCount="45">
  <si>
    <t xml:space="preserve"> Школа</t>
  </si>
  <si>
    <t xml:space="preserve"> отд/корп.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</si>
  <si>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</si>
  <si>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</si>
  <si>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</si>
  <si>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</si>
  <si>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</si>
  <si>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</si>
  <si>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</si>
  <si>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</si>
  <si>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</si>
  <si>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</si>
  <si>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</si>
  <si>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</si>
  <si>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</si>
  <si>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</si>
  <si>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</si>
  <si>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Огурцы порционные</t>
  </si>
  <si>
    <t>п/к*</t>
  </si>
  <si>
    <t xml:space="preserve">2 блюдо </t>
  </si>
  <si>
    <t>Котлета мясная</t>
  </si>
  <si>
    <t xml:space="preserve">о/о** </t>
  </si>
  <si>
    <t>2 блюдо</t>
  </si>
  <si>
    <t xml:space="preserve"> Мясо тушеное (говядина)</t>
  </si>
  <si>
    <t>гарнир</t>
  </si>
  <si>
    <t xml:space="preserve">Картофель запеченный с сыром </t>
  </si>
  <si>
    <t xml:space="preserve">Картофельное пюре с маслом 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</si>
  <si>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</si>
  <si>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</si>
  <si>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</si>
  <si>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</si>
  <si>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</si>
  <si>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</si>
  <si>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</si>
  <si>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</si>
  <si>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</si>
  <si>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</si>
  <si>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Рассольник с мясом и сметаной</t>
  </si>
  <si>
    <t xml:space="preserve"> гарнир</t>
  </si>
  <si>
    <t>Спагетти отварные с маслом</t>
  </si>
  <si>
    <t>гор. Напиток</t>
  </si>
  <si>
    <t xml:space="preserve">Чай с сахаром </t>
  </si>
  <si>
    <t>п/к* - полный комплект оборудования (УКМ, мясорубка)</t>
  </si>
  <si>
    <t>о/о** - отсутствие оборудования (УКМ, мясорубка)</t>
  </si>
  <si>
    <t>гимназия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</si>
</sst>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2" xfId="0" applyFont="1" applyBorder="1"/>
    <xf numFmtId="0" fontId="3" fillId="0" borderId="5" xfId="0" applyFont="1" applyBorder="1"/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/>
    <xf numFmtId="0" fontId="7" fillId="0" borderId="1" xfId="0" applyFont="1" applyBorder="1"/>
    <xf numFmtId="0" fontId="8" fillId="0" borderId="11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/>
    <xf numFmtId="0" fontId="7" fillId="2" borderId="13" xfId="0" applyFont="1" applyFill="1" applyBorder="1" applyAlignment="1"/>
    <xf numFmtId="0" fontId="7" fillId="2" borderId="14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7" fillId="0" borderId="19" xfId="0" applyFont="1" applyBorder="1"/>
    <xf numFmtId="0" fontId="8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0" xfId="0" applyFont="1" applyFill="1" applyBorder="1"/>
    <xf numFmtId="0" fontId="7" fillId="3" borderId="21" xfId="0" applyFont="1" applyFill="1" applyBorder="1" applyAlignment="1">
      <alignment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wrapText="1"/>
    </xf>
    <xf numFmtId="0" fontId="10" fillId="3" borderId="23" xfId="0" applyFont="1" applyFill="1" applyBorder="1" applyAlignment="1">
      <alignment horizontal="center" wrapText="1"/>
    </xf>
    <xf numFmtId="0" fontId="10" fillId="3" borderId="24" xfId="0" applyFont="1" applyFill="1" applyBorder="1" applyAlignment="1">
      <alignment horizontal="center" wrapText="1"/>
    </xf>
    <xf numFmtId="0" fontId="10" fillId="3" borderId="21" xfId="0" applyFont="1" applyFill="1" applyBorder="1" applyAlignment="1">
      <alignment horizontal="center" wrapText="1"/>
    </xf>
    <xf numFmtId="0" fontId="8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0" xfId="0" applyFont="1" applyFill="1" applyBorder="1"/>
    <xf numFmtId="0" fontId="7" fillId="4" borderId="21" xfId="0" applyFont="1" applyFill="1" applyBorder="1" applyAlignment="1">
      <alignment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10" fillId="4" borderId="22" xfId="1" applyFont="1" applyFill="1" applyBorder="1" applyAlignment="1">
      <alignment horizontal="center"/>
    </xf>
    <xf numFmtId="0" fontId="10" fillId="4" borderId="23" xfId="1" applyFont="1" applyFill="1" applyBorder="1" applyAlignment="1">
      <alignment horizontal="center"/>
    </xf>
    <xf numFmtId="0" fontId="10" fillId="4" borderId="24" xfId="1" applyFont="1" applyFill="1" applyBorder="1" applyAlignment="1">
      <alignment horizontal="center"/>
    </xf>
    <xf numFmtId="0" fontId="10" fillId="4" borderId="21" xfId="1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left"/>
    </xf>
    <xf numFmtId="0" fontId="7" fillId="4" borderId="20" xfId="0" applyFont="1" applyFill="1" applyBorder="1" applyAlignment="1"/>
    <xf numFmtId="0" fontId="10" fillId="4" borderId="22" xfId="1" applyFont="1" applyFill="1" applyBorder="1" applyAlignment="1">
      <alignment horizontal="center" wrapText="1"/>
    </xf>
    <xf numFmtId="0" fontId="10" fillId="4" borderId="23" xfId="1" applyFont="1" applyFill="1" applyBorder="1" applyAlignment="1">
      <alignment horizontal="center" wrapText="1"/>
    </xf>
    <xf numFmtId="0" fontId="10" fillId="4" borderId="24" xfId="1" applyFont="1" applyFill="1" applyBorder="1" applyAlignment="1">
      <alignment horizontal="center" wrapText="1"/>
    </xf>
    <xf numFmtId="0" fontId="10" fillId="4" borderId="21" xfId="1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/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64" fontId="10" fillId="0" borderId="21" xfId="0" applyNumberFormat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3" borderId="21" xfId="0" applyFont="1" applyFill="1" applyBorder="1" applyAlignment="1"/>
    <xf numFmtId="0" fontId="3" fillId="3" borderId="20" xfId="0" applyFont="1" applyFill="1" applyBorder="1" applyAlignment="1">
      <alignment horizontal="center"/>
    </xf>
    <xf numFmtId="164" fontId="4" fillId="3" borderId="21" xfId="0" applyNumberFormat="1" applyFont="1" applyFill="1" applyBorder="1" applyAlignment="1">
      <alignment horizontal="center"/>
    </xf>
    <xf numFmtId="0" fontId="4" fillId="4" borderId="21" xfId="0" applyFont="1" applyFill="1" applyBorder="1" applyAlignment="1"/>
    <xf numFmtId="0" fontId="3" fillId="4" borderId="20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4" fillId="3" borderId="21" xfId="0" applyFont="1" applyFill="1" applyBorder="1"/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/>
    <xf numFmtId="0" fontId="12" fillId="3" borderId="22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2" fontId="4" fillId="3" borderId="21" xfId="0" applyNumberFormat="1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26" xfId="0" applyFont="1" applyFill="1" applyBorder="1"/>
    <xf numFmtId="0" fontId="4" fillId="4" borderId="27" xfId="0" applyFont="1" applyFill="1" applyBorder="1"/>
    <xf numFmtId="0" fontId="7" fillId="4" borderId="26" xfId="0" applyFont="1" applyFill="1" applyBorder="1" applyAlignment="1">
      <alignment horizontal="center"/>
    </xf>
    <xf numFmtId="0" fontId="7" fillId="4" borderId="27" xfId="0" applyFont="1" applyFill="1" applyBorder="1"/>
    <xf numFmtId="0" fontId="12" fillId="4" borderId="2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2" fontId="4" fillId="4" borderId="27" xfId="0" applyNumberFormat="1" applyFont="1" applyFill="1" applyBorder="1" applyAlignment="1">
      <alignment horizontal="center"/>
    </xf>
    <xf numFmtId="0" fontId="7" fillId="0" borderId="5" xfId="0" applyFont="1" applyBorder="1"/>
    <xf numFmtId="0" fontId="7" fillId="0" borderId="26" xfId="0" applyFont="1" applyBorder="1" applyAlignment="1">
      <alignment horizontal="center"/>
    </xf>
    <xf numFmtId="0" fontId="7" fillId="0" borderId="27" xfId="0" applyFont="1" applyBorder="1"/>
    <xf numFmtId="0" fontId="4" fillId="2" borderId="26" xfId="0" applyFont="1" applyFill="1" applyBorder="1" applyAlignment="1"/>
    <xf numFmtId="0" fontId="7" fillId="0" borderId="27" xfId="0" applyFont="1" applyBorder="1" applyAlignment="1">
      <alignment horizontal="center"/>
    </xf>
    <xf numFmtId="0" fontId="7" fillId="0" borderId="26" xfId="0" applyFont="1" applyBorder="1"/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6" fillId="0" borderId="19" xfId="0" applyFont="1" applyBorder="1"/>
    <xf numFmtId="0" fontId="13" fillId="0" borderId="2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7" fillId="0" borderId="20" xfId="0" applyFont="1" applyBorder="1" applyAlignment="1"/>
    <xf numFmtId="0" fontId="7" fillId="2" borderId="20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164" fontId="10" fillId="2" borderId="25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/>
    <xf numFmtId="0" fontId="4" fillId="2" borderId="20" xfId="0" applyFont="1" applyFill="1" applyBorder="1" applyAlignment="1"/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26" xfId="0" applyFont="1" applyBorder="1" applyAlignment="1">
      <alignment horizontal="center"/>
    </xf>
    <xf numFmtId="0" fontId="6" fillId="0" borderId="27" xfId="0" applyFont="1" applyBorder="1"/>
    <xf numFmtId="0" fontId="4" fillId="2" borderId="26" xfId="0" applyFont="1" applyFill="1" applyBorder="1"/>
    <xf numFmtId="0" fontId="6" fillId="0" borderId="26" xfId="0" applyFont="1" applyBorder="1"/>
    <xf numFmtId="0" fontId="6" fillId="0" borderId="28" xfId="0" applyFont="1" applyBorder="1"/>
    <xf numFmtId="0" fontId="6" fillId="0" borderId="9" xfId="0" applyFont="1" applyBorder="1"/>
    <xf numFmtId="0" fontId="6" fillId="0" borderId="29" xfId="0" applyFont="1" applyBorder="1"/>
    <xf numFmtId="164" fontId="3" fillId="0" borderId="27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64" fontId="0" fillId="0" borderId="0" xfId="0" applyNumberFormat="1" applyFont="1"/>
    <xf numFmtId="0" fontId="9" fillId="3" borderId="23" xfId="0" applyFont="1" applyFill="1" applyBorder="1"/>
    <xf numFmtId="0" fontId="0" fillId="3" borderId="23" xfId="0" applyFill="1" applyBorder="1"/>
    <xf numFmtId="0" fontId="0" fillId="3" borderId="0" xfId="0" applyFont="1" applyFill="1"/>
    <xf numFmtId="0" fontId="0" fillId="0" borderId="0" xfId="0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9" fillId="4" borderId="23" xfId="0" applyFont="1" applyFill="1" applyBorder="1"/>
    <xf numFmtId="0" fontId="0" fillId="4" borderId="23" xfId="0" applyFill="1" applyBorder="1"/>
    <xf numFmtId="0" fontId="0" fillId="4" borderId="0" xfId="0" applyFill="1"/>
    <xf numFmtId="0" fontId="0" fillId="0" borderId="0" xfId="0" applyAlignment="1">
      <alignment horizontal="center"/>
    </xf>
    <xf numFmtId="0" fontId="16" fillId="0" borderId="0" xfId="0" applyFont="1"/>
    <xf numFmtId="14" fontId="16" fillId="0" borderId="0" xfId="0" applyNumberFormat="1" applyFont="1" applyAlignment="1">
      <alignment horizontal="right"/>
    </xf>
    <xf numFmtId="0" fontId="7" fillId="3" borderId="21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tabSelected="1" workbookViewId="0">
      <selection activeCell="G3" sqref="G3"/>
    </sheetView>
  </sheetViews>
  <sheetFormatPr defaultRowHeight="15" x14ac:dyDescent="0.25"/>
  <cols>
    <col min="1" max="2" width="19.7109375" customWidth="1"/>
    <col min="3" max="3" width="16.140625" style="162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1" t="s">
        <v>0</v>
      </c>
      <c r="B2" s="163" t="s">
        <v>44</v>
      </c>
      <c r="C2" s="2"/>
      <c r="D2" s="1" t="s">
        <v>1</v>
      </c>
      <c r="E2" s="1"/>
      <c r="F2" s="164">
        <v>44678</v>
      </c>
      <c r="G2" s="4"/>
      <c r="H2" s="1"/>
      <c r="K2" s="3"/>
    </row>
    <row r="3" spans="1:11" ht="15.75" thickBot="1" x14ac:dyDescent="0.3">
      <c r="A3" s="5"/>
      <c r="B3" s="5"/>
      <c r="C3" s="6"/>
      <c r="D3" s="5"/>
      <c r="E3" s="5"/>
      <c r="F3" s="5"/>
      <c r="G3" s="5"/>
      <c r="H3" s="5"/>
      <c r="I3" s="5"/>
      <c r="J3" s="5"/>
      <c r="K3" s="5"/>
    </row>
    <row r="4" spans="1:11" ht="15.75" x14ac:dyDescent="0.25">
      <c r="A4" s="7"/>
      <c r="B4" s="7"/>
      <c r="C4" s="8" t="s">
        <v>2</v>
      </c>
      <c r="D4" s="9"/>
      <c r="E4" s="10"/>
      <c r="F4" s="11"/>
      <c r="G4" s="8"/>
      <c r="H4" s="12" t="s">
        <v>3</v>
      </c>
      <c r="I4" s="12"/>
      <c r="J4" s="12"/>
      <c r="K4" s="13" t="s">
        <v>4</v>
      </c>
    </row>
    <row r="5" spans="1:11" ht="16.5" thickBot="1" x14ac:dyDescent="0.3">
      <c r="A5" s="14" t="s">
        <v>5</v>
      </c>
      <c r="B5" s="14"/>
      <c r="C5" s="15" t="s">
        <v>6</v>
      </c>
      <c r="D5" s="16" t="s">
        <v>7</v>
      </c>
      <c r="E5" s="15" t="s">
        <v>8</v>
      </c>
      <c r="F5" s="17" t="s">
        <v>9</v>
      </c>
      <c r="G5" s="15" t="s">
        <v>10</v>
      </c>
      <c r="H5" s="18" t="s">
        <v>11</v>
      </c>
      <c r="I5" s="19" t="s">
        <v>12</v>
      </c>
      <c r="J5" s="20" t="s">
        <v>13</v>
      </c>
      <c r="K5" s="21" t="s">
        <v>14</v>
      </c>
    </row>
    <row r="6" spans="1:11" ht="15.75" x14ac:dyDescent="0.25">
      <c r="A6" s="22" t="s">
        <v>15</v>
      </c>
      <c r="B6" s="23"/>
      <c r="C6" s="24">
        <v>28</v>
      </c>
      <c r="D6" s="25" t="s">
        <v>16</v>
      </c>
      <c r="E6" s="26" t="s">
        <v>17</v>
      </c>
      <c r="F6" s="27">
        <v>60</v>
      </c>
      <c r="G6" s="169">
        <v>10.199999999999999</v>
      </c>
      <c r="H6" s="28">
        <v>0.42</v>
      </c>
      <c r="I6" s="29">
        <v>0.06</v>
      </c>
      <c r="J6" s="30">
        <v>1.02</v>
      </c>
      <c r="K6" s="31">
        <v>6.18</v>
      </c>
    </row>
    <row r="7" spans="1:11" ht="15.75" x14ac:dyDescent="0.25">
      <c r="A7" s="32"/>
      <c r="B7" s="33" t="s">
        <v>18</v>
      </c>
      <c r="C7" s="34">
        <v>90</v>
      </c>
      <c r="D7" s="35" t="s">
        <v>19</v>
      </c>
      <c r="E7" s="36" t="s">
        <v>20</v>
      </c>
      <c r="F7" s="37">
        <v>90</v>
      </c>
      <c r="G7" s="165">
        <v>40.840000000000003</v>
      </c>
      <c r="H7" s="38">
        <v>15.2</v>
      </c>
      <c r="I7" s="39">
        <v>14.04</v>
      </c>
      <c r="J7" s="40">
        <v>8.9</v>
      </c>
      <c r="K7" s="41">
        <v>222.75</v>
      </c>
    </row>
    <row r="8" spans="1:11" ht="15.75" x14ac:dyDescent="0.25">
      <c r="A8" s="32"/>
      <c r="B8" s="42" t="s">
        <v>21</v>
      </c>
      <c r="C8" s="43">
        <v>88</v>
      </c>
      <c r="D8" s="44" t="s">
        <v>22</v>
      </c>
      <c r="E8" s="45" t="s">
        <v>23</v>
      </c>
      <c r="F8" s="46">
        <v>90</v>
      </c>
      <c r="G8" s="166"/>
      <c r="H8" s="47">
        <v>18</v>
      </c>
      <c r="I8" s="48">
        <v>16.5</v>
      </c>
      <c r="J8" s="49">
        <v>2.89</v>
      </c>
      <c r="K8" s="50">
        <v>232.8</v>
      </c>
    </row>
    <row r="9" spans="1:11" ht="15.75" x14ac:dyDescent="0.25">
      <c r="A9" s="32"/>
      <c r="B9" s="33"/>
      <c r="C9" s="34">
        <v>52</v>
      </c>
      <c r="D9" s="35" t="s">
        <v>24</v>
      </c>
      <c r="E9" s="36" t="s">
        <v>25</v>
      </c>
      <c r="F9" s="37">
        <v>150</v>
      </c>
      <c r="G9" s="165"/>
      <c r="H9" s="51">
        <v>3.15</v>
      </c>
      <c r="I9" s="52">
        <v>4.5</v>
      </c>
      <c r="J9" s="53">
        <v>17.55</v>
      </c>
      <c r="K9" s="54">
        <v>122.85</v>
      </c>
    </row>
    <row r="10" spans="1:11" ht="15.75" x14ac:dyDescent="0.25">
      <c r="A10" s="32"/>
      <c r="B10" s="42"/>
      <c r="C10" s="55">
        <v>50</v>
      </c>
      <c r="D10" s="56" t="s">
        <v>24</v>
      </c>
      <c r="E10" s="57" t="s">
        <v>26</v>
      </c>
      <c r="F10" s="55">
        <v>150</v>
      </c>
      <c r="G10" s="167">
        <v>19.399999999999999</v>
      </c>
      <c r="H10" s="58">
        <v>3.3</v>
      </c>
      <c r="I10" s="59">
        <v>7.8</v>
      </c>
      <c r="J10" s="60">
        <v>22.35</v>
      </c>
      <c r="K10" s="61">
        <v>173.1</v>
      </c>
    </row>
    <row r="11" spans="1:11" ht="15.75" x14ac:dyDescent="0.25">
      <c r="A11" s="32"/>
      <c r="B11" s="62"/>
      <c r="C11" s="63">
        <v>98</v>
      </c>
      <c r="D11" s="64" t="s">
        <v>27</v>
      </c>
      <c r="E11" s="65" t="s">
        <v>28</v>
      </c>
      <c r="F11" s="66">
        <v>200</v>
      </c>
      <c r="G11" s="168">
        <v>4.0599999999999996</v>
      </c>
      <c r="H11" s="68">
        <v>0.4</v>
      </c>
      <c r="I11" s="69">
        <v>0</v>
      </c>
      <c r="J11" s="70">
        <v>27</v>
      </c>
      <c r="K11" s="71">
        <v>110</v>
      </c>
    </row>
    <row r="12" spans="1:11" ht="15.75" x14ac:dyDescent="0.25">
      <c r="A12" s="32"/>
      <c r="B12" s="62"/>
      <c r="C12" s="72">
        <v>119</v>
      </c>
      <c r="D12" s="64" t="s">
        <v>29</v>
      </c>
      <c r="E12" s="67" t="s">
        <v>30</v>
      </c>
      <c r="F12" s="66">
        <v>20</v>
      </c>
      <c r="G12" s="168">
        <v>0.9</v>
      </c>
      <c r="H12" s="68">
        <v>1.4</v>
      </c>
      <c r="I12" s="69">
        <v>0.14000000000000001</v>
      </c>
      <c r="J12" s="70">
        <v>8.8000000000000007</v>
      </c>
      <c r="K12" s="74">
        <v>48</v>
      </c>
    </row>
    <row r="13" spans="1:11" ht="15.75" x14ac:dyDescent="0.25">
      <c r="A13" s="32"/>
      <c r="B13" s="62"/>
      <c r="C13" s="73">
        <v>120</v>
      </c>
      <c r="D13" s="64" t="s">
        <v>31</v>
      </c>
      <c r="E13" s="67" t="s">
        <v>32</v>
      </c>
      <c r="F13" s="75">
        <v>20</v>
      </c>
      <c r="G13" s="168">
        <v>1.1399999999999999</v>
      </c>
      <c r="H13" s="68">
        <v>1.1399999999999999</v>
      </c>
      <c r="I13" s="69">
        <v>0.22</v>
      </c>
      <c r="J13" s="70">
        <v>7.44</v>
      </c>
      <c r="K13" s="71">
        <v>36.26</v>
      </c>
    </row>
    <row r="14" spans="1:11" ht="15.75" x14ac:dyDescent="0.25">
      <c r="A14" s="32"/>
      <c r="B14" s="33" t="s">
        <v>18</v>
      </c>
      <c r="C14" s="34"/>
      <c r="D14" s="35"/>
      <c r="E14" s="76" t="s">
        <v>33</v>
      </c>
      <c r="F14" s="77">
        <f>F6+F7+F9+F11+F12+F13</f>
        <v>540</v>
      </c>
      <c r="G14" s="34"/>
      <c r="H14" s="51">
        <f t="shared" ref="H14:K14" si="0">H6+H7+H9+H11+H12+H13</f>
        <v>21.709999999999997</v>
      </c>
      <c r="I14" s="52">
        <f t="shared" si="0"/>
        <v>18.96</v>
      </c>
      <c r="J14" s="53">
        <f t="shared" si="0"/>
        <v>70.709999999999994</v>
      </c>
      <c r="K14" s="78">
        <f t="shared" si="0"/>
        <v>546.04</v>
      </c>
    </row>
    <row r="15" spans="1:11" ht="15.75" x14ac:dyDescent="0.25">
      <c r="A15" s="32"/>
      <c r="B15" s="42" t="s">
        <v>21</v>
      </c>
      <c r="C15" s="43"/>
      <c r="D15" s="44"/>
      <c r="E15" s="79" t="s">
        <v>33</v>
      </c>
      <c r="F15" s="80">
        <f>F6+F8+F10+F11+F12+F13</f>
        <v>540</v>
      </c>
      <c r="G15" s="81"/>
      <c r="H15" s="82">
        <f t="shared" ref="H15:K15" si="1">H6+H8+H10+H11+H12+H13</f>
        <v>24.66</v>
      </c>
      <c r="I15" s="83">
        <f t="shared" si="1"/>
        <v>24.72</v>
      </c>
      <c r="J15" s="84">
        <f t="shared" si="1"/>
        <v>69.5</v>
      </c>
      <c r="K15" s="85">
        <f t="shared" si="1"/>
        <v>606.34</v>
      </c>
    </row>
    <row r="16" spans="1:11" ht="15.75" x14ac:dyDescent="0.25">
      <c r="A16" s="32"/>
      <c r="B16" s="33" t="s">
        <v>18</v>
      </c>
      <c r="C16" s="34"/>
      <c r="D16" s="35"/>
      <c r="E16" s="86" t="s">
        <v>34</v>
      </c>
      <c r="F16" s="87"/>
      <c r="G16" s="88"/>
      <c r="H16" s="89"/>
      <c r="I16" s="90"/>
      <c r="J16" s="91"/>
      <c r="K16" s="92">
        <f>K14/23.5</f>
        <v>23.235744680851063</v>
      </c>
    </row>
    <row r="17" spans="1:11" ht="16.5" thickBot="1" x14ac:dyDescent="0.3">
      <c r="A17" s="32"/>
      <c r="B17" s="93" t="s">
        <v>21</v>
      </c>
      <c r="C17" s="94"/>
      <c r="D17" s="95"/>
      <c r="E17" s="96" t="s">
        <v>34</v>
      </c>
      <c r="F17" s="97"/>
      <c r="G17" s="98"/>
      <c r="H17" s="99"/>
      <c r="I17" s="100"/>
      <c r="J17" s="101"/>
      <c r="K17" s="102">
        <f>K15/23.5</f>
        <v>25.801702127659574</v>
      </c>
    </row>
    <row r="18" spans="1:11" ht="16.5" thickBot="1" x14ac:dyDescent="0.3">
      <c r="A18" s="103"/>
      <c r="B18" s="103"/>
      <c r="C18" s="104"/>
      <c r="D18" s="105"/>
      <c r="E18" s="106"/>
      <c r="F18" s="107"/>
      <c r="G18" s="108"/>
      <c r="H18" s="109"/>
      <c r="I18" s="110"/>
      <c r="J18" s="111"/>
      <c r="K18" s="112"/>
    </row>
    <row r="19" spans="1:11" ht="15.75" x14ac:dyDescent="0.25">
      <c r="A19" s="22" t="s">
        <v>35</v>
      </c>
      <c r="B19" s="22"/>
      <c r="C19" s="113">
        <v>28</v>
      </c>
      <c r="D19" s="25" t="s">
        <v>16</v>
      </c>
      <c r="E19" s="26" t="s">
        <v>17</v>
      </c>
      <c r="F19" s="27">
        <v>60</v>
      </c>
      <c r="G19" s="169">
        <v>10.199999999999999</v>
      </c>
      <c r="H19" s="28">
        <v>0.42</v>
      </c>
      <c r="I19" s="29">
        <v>0.06</v>
      </c>
      <c r="J19" s="30">
        <v>1.02</v>
      </c>
      <c r="K19" s="31">
        <v>6.18</v>
      </c>
    </row>
    <row r="20" spans="1:11" ht="15.75" x14ac:dyDescent="0.25">
      <c r="A20" s="32"/>
      <c r="B20" s="32"/>
      <c r="C20" s="75">
        <v>33</v>
      </c>
      <c r="D20" s="67" t="s">
        <v>36</v>
      </c>
      <c r="E20" s="114" t="s">
        <v>37</v>
      </c>
      <c r="F20" s="115">
        <v>200</v>
      </c>
      <c r="G20" s="170">
        <v>22</v>
      </c>
      <c r="H20" s="116">
        <v>6.4</v>
      </c>
      <c r="I20" s="117">
        <v>6.2</v>
      </c>
      <c r="J20" s="118">
        <v>12.2</v>
      </c>
      <c r="K20" s="72">
        <v>130.6</v>
      </c>
    </row>
    <row r="21" spans="1:11" ht="15.75" x14ac:dyDescent="0.25">
      <c r="A21" s="119"/>
      <c r="B21" s="119"/>
      <c r="C21" s="34">
        <v>90</v>
      </c>
      <c r="D21" s="35" t="s">
        <v>19</v>
      </c>
      <c r="E21" s="36" t="s">
        <v>20</v>
      </c>
      <c r="F21" s="37">
        <v>90</v>
      </c>
      <c r="G21" s="165">
        <v>40.840000000000003</v>
      </c>
      <c r="H21" s="38">
        <v>15.2</v>
      </c>
      <c r="I21" s="39">
        <v>14.04</v>
      </c>
      <c r="J21" s="40">
        <v>8.9</v>
      </c>
      <c r="K21" s="41">
        <v>222.75</v>
      </c>
    </row>
    <row r="22" spans="1:11" ht="15.75" x14ac:dyDescent="0.25">
      <c r="A22" s="119"/>
      <c r="B22" s="119"/>
      <c r="C22" s="75">
        <v>65</v>
      </c>
      <c r="D22" s="67" t="s">
        <v>38</v>
      </c>
      <c r="E22" s="114" t="s">
        <v>39</v>
      </c>
      <c r="F22" s="115">
        <v>150</v>
      </c>
      <c r="G22" s="170">
        <v>7.16</v>
      </c>
      <c r="H22" s="116">
        <v>6.45</v>
      </c>
      <c r="I22" s="117">
        <v>4.05</v>
      </c>
      <c r="J22" s="118">
        <v>40.200000000000003</v>
      </c>
      <c r="K22" s="72">
        <v>223.65</v>
      </c>
    </row>
    <row r="23" spans="1:11" ht="15.75" x14ac:dyDescent="0.25">
      <c r="A23" s="119"/>
      <c r="B23" s="119"/>
      <c r="C23" s="75">
        <v>114</v>
      </c>
      <c r="D23" s="67" t="s">
        <v>40</v>
      </c>
      <c r="E23" s="114" t="s">
        <v>41</v>
      </c>
      <c r="F23" s="120">
        <v>200</v>
      </c>
      <c r="G23" s="170">
        <v>1.7</v>
      </c>
      <c r="H23" s="121">
        <v>0.2</v>
      </c>
      <c r="I23" s="69">
        <v>0</v>
      </c>
      <c r="J23" s="122">
        <v>11</v>
      </c>
      <c r="K23" s="123">
        <v>44.8</v>
      </c>
    </row>
    <row r="24" spans="1:11" ht="15.75" x14ac:dyDescent="0.25">
      <c r="A24" s="119"/>
      <c r="B24" s="119"/>
      <c r="C24" s="124">
        <v>119</v>
      </c>
      <c r="D24" s="67" t="s">
        <v>29</v>
      </c>
      <c r="E24" s="125" t="s">
        <v>30</v>
      </c>
      <c r="F24" s="126">
        <v>30</v>
      </c>
      <c r="G24" s="171">
        <v>1.35</v>
      </c>
      <c r="H24" s="127">
        <v>2.13</v>
      </c>
      <c r="I24" s="128">
        <v>0.21</v>
      </c>
      <c r="J24" s="129">
        <v>13.26</v>
      </c>
      <c r="K24" s="130">
        <v>72</v>
      </c>
    </row>
    <row r="25" spans="1:11" ht="15.75" x14ac:dyDescent="0.25">
      <c r="A25" s="119"/>
      <c r="B25" s="119"/>
      <c r="C25" s="75">
        <v>120</v>
      </c>
      <c r="D25" s="67" t="s">
        <v>31</v>
      </c>
      <c r="E25" s="125" t="s">
        <v>32</v>
      </c>
      <c r="F25" s="126">
        <v>20</v>
      </c>
      <c r="G25" s="171">
        <v>1.1399999999999999</v>
      </c>
      <c r="H25" s="127">
        <v>1.1399999999999999</v>
      </c>
      <c r="I25" s="128">
        <v>0.22</v>
      </c>
      <c r="J25" s="129">
        <v>7.44</v>
      </c>
      <c r="K25" s="130">
        <v>36.26</v>
      </c>
    </row>
    <row r="26" spans="1:11" ht="15.75" x14ac:dyDescent="0.25">
      <c r="A26" s="119"/>
      <c r="B26" s="119"/>
      <c r="C26" s="131"/>
      <c r="D26" s="132"/>
      <c r="E26" s="133" t="s">
        <v>33</v>
      </c>
      <c r="F26" s="134">
        <f>SUM(F19:F25)</f>
        <v>750</v>
      </c>
      <c r="G26" s="64"/>
      <c r="H26" s="135">
        <f>SUM(H19:H25)</f>
        <v>31.939999999999998</v>
      </c>
      <c r="I26" s="136">
        <f>SUM(I19:I25)</f>
        <v>24.779999999999998</v>
      </c>
      <c r="J26" s="137">
        <f>SUM(J19:J25)</f>
        <v>94.02</v>
      </c>
      <c r="K26" s="138">
        <f>SUM(K19:K25)</f>
        <v>736.2399999999999</v>
      </c>
    </row>
    <row r="27" spans="1:11" ht="16.5" thickBot="1" x14ac:dyDescent="0.3">
      <c r="A27" s="139"/>
      <c r="B27" s="139"/>
      <c r="C27" s="140"/>
      <c r="D27" s="141"/>
      <c r="E27" s="142" t="s">
        <v>34</v>
      </c>
      <c r="F27" s="141"/>
      <c r="G27" s="143"/>
      <c r="H27" s="144"/>
      <c r="I27" s="145"/>
      <c r="J27" s="146"/>
      <c r="K27" s="147">
        <f>K26/23.5</f>
        <v>31.329361702127656</v>
      </c>
    </row>
    <row r="28" spans="1:11" x14ac:dyDescent="0.25">
      <c r="A28" s="148"/>
      <c r="B28" s="148"/>
      <c r="C28" s="149"/>
      <c r="D28" s="148"/>
      <c r="E28" s="148"/>
      <c r="F28" s="148"/>
      <c r="G28" s="150"/>
      <c r="H28" s="151"/>
      <c r="I28" s="150"/>
      <c r="J28" s="148"/>
      <c r="K28" s="152"/>
    </row>
    <row r="29" spans="1:11" ht="18.75" x14ac:dyDescent="0.25">
      <c r="A29" s="153" t="s">
        <v>42</v>
      </c>
      <c r="B29" s="154"/>
      <c r="C29" s="155"/>
      <c r="D29" s="156"/>
      <c r="E29" s="157"/>
      <c r="F29" s="158"/>
      <c r="G29" s="156"/>
      <c r="H29" s="150"/>
      <c r="I29" s="156"/>
      <c r="J29" s="156"/>
    </row>
    <row r="30" spans="1:11" ht="18.75" x14ac:dyDescent="0.25">
      <c r="A30" s="159" t="s">
        <v>43</v>
      </c>
      <c r="B30" s="160"/>
      <c r="C30" s="161"/>
      <c r="D30" s="156"/>
      <c r="E30" s="157"/>
      <c r="F30" s="158"/>
      <c r="G30" s="156"/>
      <c r="H30" s="156"/>
      <c r="I30" s="156"/>
      <c r="J30" s="1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2022-04-28T00:37:46Z</dcterms:created>
  <dcterms:modified xsi:type="dcterms:W3CDTF">2022-04-28T00:53:48Z</dcterms:modified>
</cp:coreProperties>
</file>