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май\"/>
    </mc:Choice>
  </mc:AlternateContent>
  <bookViews>
    <workbookView xWindow="0" yWindow="0" windowWidth="28800" windowHeight="1189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 l="1"/>
  <c r="K23" i="1"/>
  <c r="J23" i="1"/>
  <c r="I23" i="1"/>
  <c r="H23" i="1"/>
  <c r="F23" i="1"/>
  <c r="K14" i="1"/>
  <c r="K16" i="1" s="1"/>
  <c r="J14" i="1"/>
  <c r="I14" i="1"/>
  <c r="H14" i="1"/>
  <c r="F14" i="1"/>
  <c r="K13" i="1"/>
  <c r="K15" i="1" s="1"/>
  <c r="J13" i="1"/>
  <c r="I13" i="1"/>
  <c r="H13" i="1"/>
  <c r="F13" i="1"/>
</calcChain>
</file>

<file path=xl/sharedStrings.xml><?xml version="1.0" encoding="utf-8"?>
<sst xmlns="http://schemas.openxmlformats.org/spreadsheetml/2006/main" count="59" uniqueCount="46">
  <si>
    <t xml:space="preserve"> Школа</t>
  </si>
  <si>
    <t xml:space="preserve"> отд/корп.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</si>
  <si>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</si>
  <si>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</si>
  <si>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</si>
  <si>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</si>
  <si>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</si>
  <si>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</si>
  <si>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</si>
  <si>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</si>
  <si>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</si>
  <si>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</si>
  <si>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</si>
  <si>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</si>
  <si>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</si>
  <si>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</si>
  <si>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 xml:space="preserve"> этик.</t>
  </si>
  <si>
    <t>закуска</t>
  </si>
  <si>
    <t>Сыр сливочный в индивидуальной упаковке</t>
  </si>
  <si>
    <t>п/к*</t>
  </si>
  <si>
    <t xml:space="preserve"> 2 блюдо</t>
  </si>
  <si>
    <t>Люля – кебаб с томатным соусом и зеленью</t>
  </si>
  <si>
    <t>о/о**</t>
  </si>
  <si>
    <t>2 блюдо</t>
  </si>
  <si>
    <t xml:space="preserve"> Гуляш  (говядина)</t>
  </si>
  <si>
    <t>гарнир</t>
  </si>
  <si>
    <t>Рис отварной  с маслом</t>
  </si>
  <si>
    <t>3 блюдо</t>
  </si>
  <si>
    <t>Сок фруктовый (яблоко)</t>
  </si>
  <si>
    <t>хлеб пшеничный</t>
  </si>
  <si>
    <t>Хлеб пшеничныйй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</si>
  <si>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</si>
  <si>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</si>
  <si>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</si>
  <si>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</si>
  <si>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</si>
  <si>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 xml:space="preserve"> закуска</t>
  </si>
  <si>
    <t>Салат из свежих огурцов</t>
  </si>
  <si>
    <t>1 блюдо</t>
  </si>
  <si>
    <t>Суп гороховый с мясом</t>
  </si>
  <si>
    <t>Жаркое с мясом (говядина)</t>
  </si>
  <si>
    <t>Компот из кураги</t>
  </si>
  <si>
    <t>Хлеб пшеничный</t>
  </si>
  <si>
    <t>п/к* - полный комплект оборудования (УКМ, мясорубка)</t>
  </si>
  <si>
    <t>о/о** - отсутствие оборудования (УКМ, мясорубка)</t>
  </si>
  <si>
    <t>гимназия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</si>
</sst>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3" xfId="0" applyFont="1" applyBorder="1"/>
    <xf numFmtId="0" fontId="7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1" xfId="0" applyFont="1" applyBorder="1"/>
    <xf numFmtId="0" fontId="3" fillId="0" borderId="6" xfId="0" applyFont="1" applyBorder="1"/>
    <xf numFmtId="0" fontId="4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8" xfId="0" applyFont="1" applyBorder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6" xfId="0" applyFont="1" applyBorder="1"/>
    <xf numFmtId="0" fontId="8" fillId="0" borderId="13" xfId="0" applyFont="1" applyBorder="1"/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5" xfId="0" applyFont="1" applyBorder="1"/>
    <xf numFmtId="0" fontId="8" fillId="0" borderId="15" xfId="0" applyFont="1" applyBorder="1" applyAlignment="1"/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2" borderId="13" xfId="0" applyFont="1" applyFill="1" applyBorder="1"/>
    <xf numFmtId="0" fontId="4" fillId="3" borderId="19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8" fillId="3" borderId="21" xfId="0" applyFont="1" applyFill="1" applyBorder="1"/>
    <xf numFmtId="0" fontId="8" fillId="3" borderId="20" xfId="0" applyFont="1" applyFill="1" applyBorder="1"/>
    <xf numFmtId="0" fontId="9" fillId="3" borderId="22" xfId="0" applyFont="1" applyFill="1" applyBorder="1" applyAlignment="1">
      <alignment horizontal="center" wrapText="1"/>
    </xf>
    <xf numFmtId="0" fontId="9" fillId="3" borderId="23" xfId="0" applyFont="1" applyFill="1" applyBorder="1" applyAlignment="1">
      <alignment horizontal="center" wrapText="1"/>
    </xf>
    <xf numFmtId="0" fontId="9" fillId="3" borderId="24" xfId="0" applyFont="1" applyFill="1" applyBorder="1" applyAlignment="1">
      <alignment horizontal="center" wrapText="1"/>
    </xf>
    <xf numFmtId="0" fontId="9" fillId="3" borderId="20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8" fillId="4" borderId="20" xfId="0" applyFont="1" applyFill="1" applyBorder="1"/>
    <xf numFmtId="0" fontId="8" fillId="4" borderId="20" xfId="0" applyFont="1" applyFill="1" applyBorder="1" applyAlignment="1">
      <alignment wrapText="1"/>
    </xf>
    <xf numFmtId="0" fontId="8" fillId="4" borderId="19" xfId="0" applyFont="1" applyFill="1" applyBorder="1" applyAlignment="1">
      <alignment horizontal="center" wrapText="1"/>
    </xf>
    <xf numFmtId="0" fontId="11" fillId="4" borderId="22" xfId="1" applyFont="1" applyFill="1" applyBorder="1" applyAlignment="1">
      <alignment horizontal="center"/>
    </xf>
    <xf numFmtId="0" fontId="11" fillId="4" borderId="23" xfId="1" applyFont="1" applyFill="1" applyBorder="1" applyAlignment="1">
      <alignment horizontal="center"/>
    </xf>
    <xf numFmtId="0" fontId="11" fillId="4" borderId="24" xfId="1" applyFont="1" applyFill="1" applyBorder="1" applyAlignment="1">
      <alignment horizontal="center"/>
    </xf>
    <xf numFmtId="0" fontId="11" fillId="4" borderId="21" xfId="1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0" borderId="21" xfId="0" applyFont="1" applyFill="1" applyBorder="1"/>
    <xf numFmtId="0" fontId="8" fillId="0" borderId="20" xfId="0" applyFont="1" applyFill="1" applyBorder="1" applyAlignment="1"/>
    <xf numFmtId="0" fontId="8" fillId="0" borderId="21" xfId="0" applyFont="1" applyFill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9" fillId="0" borderId="20" xfId="1" applyFont="1" applyBorder="1" applyAlignment="1">
      <alignment horizontal="center"/>
    </xf>
    <xf numFmtId="0" fontId="9" fillId="0" borderId="19" xfId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/>
    <xf numFmtId="0" fontId="8" fillId="2" borderId="20" xfId="0" applyFont="1" applyFill="1" applyBorder="1" applyAlignment="1">
      <alignment wrapText="1"/>
    </xf>
    <xf numFmtId="0" fontId="8" fillId="0" borderId="27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1" xfId="1" applyFont="1" applyBorder="1" applyAlignment="1">
      <alignment horizontal="center"/>
    </xf>
    <xf numFmtId="0" fontId="8" fillId="0" borderId="19" xfId="0" applyFont="1" applyBorder="1"/>
    <xf numFmtId="0" fontId="8" fillId="0" borderId="20" xfId="0" applyFont="1" applyBorder="1" applyAlignment="1"/>
    <xf numFmtId="0" fontId="8" fillId="0" borderId="2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164" fontId="9" fillId="0" borderId="21" xfId="0" applyNumberFormat="1" applyFont="1" applyBorder="1" applyAlignment="1">
      <alignment horizontal="center"/>
    </xf>
    <xf numFmtId="0" fontId="8" fillId="0" borderId="20" xfId="0" applyFont="1" applyBorder="1"/>
    <xf numFmtId="164" fontId="9" fillId="0" borderId="20" xfId="0" applyNumberFormat="1" applyFont="1" applyBorder="1" applyAlignment="1">
      <alignment horizontal="center"/>
    </xf>
    <xf numFmtId="0" fontId="9" fillId="3" borderId="20" xfId="1" applyFont="1" applyFill="1" applyBorder="1" applyAlignment="1">
      <alignment horizontal="center"/>
    </xf>
    <xf numFmtId="0" fontId="5" fillId="3" borderId="20" xfId="0" applyFont="1" applyFill="1" applyBorder="1" applyAlignment="1"/>
    <xf numFmtId="0" fontId="3" fillId="3" borderId="20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8" fillId="4" borderId="29" xfId="0" applyFont="1" applyFill="1" applyBorder="1"/>
    <xf numFmtId="0" fontId="5" fillId="4" borderId="20" xfId="0" applyFont="1" applyFill="1" applyBorder="1" applyAlignment="1"/>
    <xf numFmtId="0" fontId="3" fillId="4" borderId="28" xfId="0" applyFont="1" applyFill="1" applyBorder="1" applyAlignment="1">
      <alignment horizontal="center"/>
    </xf>
    <xf numFmtId="0" fontId="7" fillId="4" borderId="29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8" fillId="4" borderId="31" xfId="0" applyFont="1" applyFill="1" applyBorder="1" applyAlignment="1">
      <alignment horizontal="center"/>
    </xf>
    <xf numFmtId="0" fontId="8" fillId="4" borderId="32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8" fillId="3" borderId="29" xfId="0" applyFont="1" applyFill="1" applyBorder="1"/>
    <xf numFmtId="0" fontId="5" fillId="3" borderId="28" xfId="0" applyFont="1" applyFill="1" applyBorder="1"/>
    <xf numFmtId="0" fontId="7" fillId="3" borderId="28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9" fillId="3" borderId="30" xfId="0" applyFont="1" applyFill="1" applyBorder="1" applyAlignment="1">
      <alignment horizontal="center"/>
    </xf>
    <xf numFmtId="0" fontId="9" fillId="3" borderId="31" xfId="0" applyFont="1" applyFill="1" applyBorder="1" applyAlignment="1">
      <alignment horizontal="center"/>
    </xf>
    <xf numFmtId="0" fontId="9" fillId="3" borderId="32" xfId="0" applyFont="1" applyFill="1" applyBorder="1" applyAlignment="1">
      <alignment horizontal="center"/>
    </xf>
    <xf numFmtId="2" fontId="5" fillId="3" borderId="28" xfId="0" applyNumberFormat="1" applyFont="1" applyFill="1" applyBorder="1" applyAlignment="1">
      <alignment horizontal="center"/>
    </xf>
    <xf numFmtId="0" fontId="4" fillId="4" borderId="33" xfId="0" applyFont="1" applyFill="1" applyBorder="1" applyAlignment="1">
      <alignment horizontal="center"/>
    </xf>
    <xf numFmtId="0" fontId="8" fillId="4" borderId="34" xfId="0" applyFont="1" applyFill="1" applyBorder="1" applyAlignment="1">
      <alignment horizontal="center"/>
    </xf>
    <xf numFmtId="0" fontId="8" fillId="4" borderId="35" xfId="0" applyFont="1" applyFill="1" applyBorder="1"/>
    <xf numFmtId="0" fontId="5" fillId="4" borderId="34" xfId="0" applyFont="1" applyFill="1" applyBorder="1"/>
    <xf numFmtId="0" fontId="7" fillId="4" borderId="34" xfId="0" applyFont="1" applyFill="1" applyBorder="1" applyAlignment="1">
      <alignment horizontal="center"/>
    </xf>
    <xf numFmtId="0" fontId="7" fillId="4" borderId="35" xfId="0" applyFont="1" applyFill="1" applyBorder="1"/>
    <xf numFmtId="0" fontId="9" fillId="4" borderId="36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164" fontId="5" fillId="4" borderId="34" xfId="0" applyNumberFormat="1" applyFont="1" applyFill="1" applyBorder="1" applyAlignment="1">
      <alignment horizontal="center"/>
    </xf>
    <xf numFmtId="0" fontId="8" fillId="0" borderId="1" xfId="0" applyFont="1" applyBorder="1"/>
    <xf numFmtId="0" fontId="4" fillId="0" borderId="38" xfId="0" applyFont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8" fillId="0" borderId="39" xfId="0" applyFont="1" applyBorder="1"/>
    <xf numFmtId="0" fontId="8" fillId="2" borderId="38" xfId="0" applyFont="1" applyFill="1" applyBorder="1" applyAlignment="1">
      <alignment wrapText="1"/>
    </xf>
    <xf numFmtId="0" fontId="12" fillId="0" borderId="39" xfId="0" applyFont="1" applyBorder="1" applyAlignment="1">
      <alignment horizontal="center" vertical="center" wrapText="1"/>
    </xf>
    <xf numFmtId="0" fontId="8" fillId="0" borderId="38" xfId="0" applyFont="1" applyBorder="1"/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left"/>
    </xf>
    <xf numFmtId="0" fontId="8" fillId="2" borderId="21" xfId="0" applyFont="1" applyFill="1" applyBorder="1" applyAlignment="1">
      <alignment horizontal="left" wrapText="1"/>
    </xf>
    <xf numFmtId="0" fontId="8" fillId="2" borderId="20" xfId="0" applyFont="1" applyFill="1" applyBorder="1" applyAlignment="1">
      <alignment horizontal="center" wrapText="1"/>
    </xf>
    <xf numFmtId="0" fontId="9" fillId="2" borderId="22" xfId="1" applyFont="1" applyFill="1" applyBorder="1" applyAlignment="1">
      <alignment horizontal="center"/>
    </xf>
    <xf numFmtId="0" fontId="9" fillId="2" borderId="23" xfId="1" applyFont="1" applyFill="1" applyBorder="1" applyAlignment="1">
      <alignment horizontal="center"/>
    </xf>
    <xf numFmtId="0" fontId="9" fillId="2" borderId="26" xfId="1" applyFont="1" applyFill="1" applyBorder="1" applyAlignment="1">
      <alignment horizontal="center"/>
    </xf>
    <xf numFmtId="0" fontId="9" fillId="2" borderId="20" xfId="1" applyFont="1" applyFill="1" applyBorder="1" applyAlignment="1">
      <alignment horizontal="center"/>
    </xf>
    <xf numFmtId="0" fontId="7" fillId="2" borderId="13" xfId="0" applyFont="1" applyFill="1" applyBorder="1"/>
    <xf numFmtId="0" fontId="4" fillId="2" borderId="20" xfId="0" applyFont="1" applyFill="1" applyBorder="1" applyAlignment="1">
      <alignment horizontal="center"/>
    </xf>
    <xf numFmtId="0" fontId="8" fillId="2" borderId="20" xfId="0" applyFont="1" applyFill="1" applyBorder="1"/>
    <xf numFmtId="0" fontId="8" fillId="2" borderId="21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7" fillId="0" borderId="13" xfId="0" applyFont="1" applyBorder="1"/>
    <xf numFmtId="0" fontId="4" fillId="0" borderId="20" xfId="0" applyFont="1" applyBorder="1" applyAlignment="1">
      <alignment horizontal="center"/>
    </xf>
    <xf numFmtId="0" fontId="8" fillId="0" borderId="20" xfId="0" applyFont="1" applyFill="1" applyBorder="1"/>
    <xf numFmtId="0" fontId="8" fillId="0" borderId="21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/>
    </xf>
    <xf numFmtId="0" fontId="8" fillId="0" borderId="21" xfId="0" applyFont="1" applyBorder="1" applyAlignment="1"/>
    <xf numFmtId="0" fontId="9" fillId="2" borderId="25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164" fontId="9" fillId="2" borderId="20" xfId="0" applyNumberFormat="1" applyFont="1" applyFill="1" applyBorder="1" applyAlignment="1">
      <alignment horizontal="center"/>
    </xf>
    <xf numFmtId="0" fontId="5" fillId="2" borderId="21" xfId="0" applyFont="1" applyFill="1" applyBorder="1" applyAlignment="1"/>
    <xf numFmtId="0" fontId="3" fillId="2" borderId="20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164" fontId="5" fillId="2" borderId="20" xfId="0" applyNumberFormat="1" applyFont="1" applyFill="1" applyBorder="1" applyAlignment="1">
      <alignment horizontal="center"/>
    </xf>
    <xf numFmtId="0" fontId="7" fillId="2" borderId="6" xfId="0" applyFont="1" applyFill="1" applyBorder="1"/>
    <xf numFmtId="0" fontId="13" fillId="2" borderId="34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34" xfId="0" applyFont="1" applyFill="1" applyBorder="1"/>
    <xf numFmtId="0" fontId="5" fillId="2" borderId="35" xfId="0" applyFont="1" applyFill="1" applyBorder="1"/>
    <xf numFmtId="0" fontId="8" fillId="2" borderId="34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2" fontId="3" fillId="2" borderId="34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4" fillId="0" borderId="0" xfId="0" applyFont="1" applyBorder="1"/>
    <xf numFmtId="164" fontId="0" fillId="0" borderId="0" xfId="0" applyNumberFormat="1" applyFont="1"/>
    <xf numFmtId="0" fontId="11" fillId="3" borderId="0" xfId="0" applyFont="1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0" fillId="3" borderId="0" xfId="0" applyFont="1" applyFill="1" applyBorder="1"/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right" vertical="center" wrapText="1"/>
    </xf>
    <xf numFmtId="0" fontId="0" fillId="0" borderId="0" xfId="0" applyBorder="1"/>
    <xf numFmtId="0" fontId="11" fillId="4" borderId="0" xfId="0" applyFont="1" applyFill="1" applyBorder="1"/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0" fillId="0" borderId="0" xfId="0" applyAlignment="1">
      <alignment horizontal="center"/>
    </xf>
    <xf numFmtId="0" fontId="16" fillId="0" borderId="43" xfId="0" applyFont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5"/>
  <sheetViews>
    <sheetView tabSelected="1" workbookViewId="0">
      <selection activeCell="G17" sqref="G17:G22"/>
    </sheetView>
  </sheetViews>
  <sheetFormatPr defaultRowHeight="15" x14ac:dyDescent="0.25"/>
  <cols>
    <col min="1" max="1" width="16.85546875" customWidth="1"/>
    <col min="2" max="2" width="16.85546875" style="178" customWidth="1"/>
    <col min="3" max="3" width="15.7109375" style="178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1" t="s">
        <v>0</v>
      </c>
      <c r="B2" s="2" t="s">
        <v>45</v>
      </c>
      <c r="C2" s="2"/>
      <c r="D2" s="1" t="s">
        <v>1</v>
      </c>
      <c r="E2" s="1"/>
      <c r="F2" s="3">
        <v>60522</v>
      </c>
      <c r="G2" s="4"/>
      <c r="H2" s="1"/>
      <c r="K2" s="3"/>
    </row>
    <row r="3" spans="1:11" ht="15.75" thickBot="1" x14ac:dyDescent="0.3">
      <c r="A3" s="5"/>
      <c r="B3" s="6"/>
      <c r="C3" s="6"/>
      <c r="D3" s="5"/>
      <c r="E3" s="5"/>
      <c r="F3" s="5"/>
      <c r="G3" s="5"/>
      <c r="H3" s="5"/>
      <c r="I3" s="5"/>
      <c r="J3" s="5"/>
      <c r="K3" s="5"/>
    </row>
    <row r="4" spans="1:11" ht="15.75" x14ac:dyDescent="0.25">
      <c r="A4" s="7"/>
      <c r="B4" s="8"/>
      <c r="C4" s="9" t="s">
        <v>2</v>
      </c>
      <c r="D4" s="10"/>
      <c r="E4" s="11"/>
      <c r="F4" s="12"/>
      <c r="G4" s="9"/>
      <c r="H4" s="13" t="s">
        <v>3</v>
      </c>
      <c r="I4" s="13"/>
      <c r="J4" s="13"/>
      <c r="K4" s="14" t="s">
        <v>4</v>
      </c>
    </row>
    <row r="5" spans="1:11" ht="16.5" thickBot="1" x14ac:dyDescent="0.3">
      <c r="A5" s="15" t="s">
        <v>5</v>
      </c>
      <c r="B5" s="16"/>
      <c r="C5" s="17" t="s">
        <v>6</v>
      </c>
      <c r="D5" s="18" t="s">
        <v>7</v>
      </c>
      <c r="E5" s="19" t="s">
        <v>8</v>
      </c>
      <c r="F5" s="19" t="s">
        <v>9</v>
      </c>
      <c r="G5" s="17" t="s">
        <v>10</v>
      </c>
      <c r="H5" s="20" t="s">
        <v>11</v>
      </c>
      <c r="I5" s="21" t="s">
        <v>12</v>
      </c>
      <c r="J5" s="22" t="s">
        <v>13</v>
      </c>
      <c r="K5" s="23" t="s">
        <v>14</v>
      </c>
    </row>
    <row r="6" spans="1:11" ht="16.5" thickBot="1" x14ac:dyDescent="0.3">
      <c r="A6" s="24" t="s">
        <v>15</v>
      </c>
      <c r="B6" s="25"/>
      <c r="C6" s="26" t="s">
        <v>16</v>
      </c>
      <c r="D6" s="27" t="s">
        <v>17</v>
      </c>
      <c r="E6" s="28" t="s">
        <v>18</v>
      </c>
      <c r="F6" s="26">
        <v>17</v>
      </c>
      <c r="G6" s="179">
        <v>17.75</v>
      </c>
      <c r="H6" s="29">
        <v>1.7</v>
      </c>
      <c r="I6" s="30">
        <v>4.42</v>
      </c>
      <c r="J6" s="31">
        <v>0.85</v>
      </c>
      <c r="K6" s="32">
        <v>49.98</v>
      </c>
    </row>
    <row r="7" spans="1:11" ht="16.5" thickBot="1" x14ac:dyDescent="0.3">
      <c r="A7" s="33"/>
      <c r="B7" s="34" t="s">
        <v>19</v>
      </c>
      <c r="C7" s="35">
        <v>153</v>
      </c>
      <c r="D7" s="36" t="s">
        <v>20</v>
      </c>
      <c r="E7" s="37" t="s">
        <v>21</v>
      </c>
      <c r="F7" s="35">
        <v>90</v>
      </c>
      <c r="G7" s="180">
        <v>43.97</v>
      </c>
      <c r="H7" s="38">
        <v>12.69</v>
      </c>
      <c r="I7" s="39">
        <v>9</v>
      </c>
      <c r="J7" s="40">
        <v>12.6</v>
      </c>
      <c r="K7" s="41">
        <v>181.98</v>
      </c>
    </row>
    <row r="8" spans="1:11" ht="16.5" thickBot="1" x14ac:dyDescent="0.3">
      <c r="A8" s="33"/>
      <c r="B8" s="42" t="s">
        <v>22</v>
      </c>
      <c r="C8" s="43">
        <v>89</v>
      </c>
      <c r="D8" s="44" t="s">
        <v>23</v>
      </c>
      <c r="E8" s="45" t="s">
        <v>24</v>
      </c>
      <c r="F8" s="46">
        <v>90</v>
      </c>
      <c r="G8" s="180"/>
      <c r="H8" s="47">
        <v>14.88</v>
      </c>
      <c r="I8" s="48">
        <v>13.95</v>
      </c>
      <c r="J8" s="49">
        <v>3.3</v>
      </c>
      <c r="K8" s="50">
        <v>198.45</v>
      </c>
    </row>
    <row r="9" spans="1:11" ht="16.5" thickBot="1" x14ac:dyDescent="0.3">
      <c r="A9" s="33"/>
      <c r="B9" s="51"/>
      <c r="C9" s="52">
        <v>53</v>
      </c>
      <c r="D9" s="53" t="s">
        <v>25</v>
      </c>
      <c r="E9" s="54" t="s">
        <v>26</v>
      </c>
      <c r="F9" s="55">
        <v>150</v>
      </c>
      <c r="G9" s="181">
        <v>14</v>
      </c>
      <c r="H9" s="56">
        <v>3.3</v>
      </c>
      <c r="I9" s="57">
        <v>4.95</v>
      </c>
      <c r="J9" s="58">
        <v>32.25</v>
      </c>
      <c r="K9" s="59">
        <v>186.45</v>
      </c>
    </row>
    <row r="10" spans="1:11" ht="16.5" thickBot="1" x14ac:dyDescent="0.3">
      <c r="A10" s="33"/>
      <c r="B10" s="60"/>
      <c r="C10" s="61">
        <v>107</v>
      </c>
      <c r="D10" s="62" t="s">
        <v>27</v>
      </c>
      <c r="E10" s="63" t="s">
        <v>28</v>
      </c>
      <c r="F10" s="64">
        <v>200</v>
      </c>
      <c r="G10" s="180">
        <v>19.899999999999999</v>
      </c>
      <c r="H10" s="65">
        <v>0.8</v>
      </c>
      <c r="I10" s="66">
        <v>0.2</v>
      </c>
      <c r="J10" s="67">
        <v>23.2</v>
      </c>
      <c r="K10" s="68">
        <v>94.4</v>
      </c>
    </row>
    <row r="11" spans="1:11" ht="16.5" thickBot="1" x14ac:dyDescent="0.3">
      <c r="A11" s="33"/>
      <c r="B11" s="51"/>
      <c r="C11" s="69">
        <v>119</v>
      </c>
      <c r="D11" s="70" t="s">
        <v>29</v>
      </c>
      <c r="E11" s="71" t="s">
        <v>30</v>
      </c>
      <c r="F11" s="72">
        <v>25</v>
      </c>
      <c r="G11" s="180">
        <v>1.1200000000000001</v>
      </c>
      <c r="H11" s="65">
        <v>1.78</v>
      </c>
      <c r="I11" s="66">
        <v>0.18</v>
      </c>
      <c r="J11" s="67">
        <v>11.05</v>
      </c>
      <c r="K11" s="74">
        <v>60</v>
      </c>
    </row>
    <row r="12" spans="1:11" ht="16.5" thickBot="1" x14ac:dyDescent="0.3">
      <c r="A12" s="33"/>
      <c r="B12" s="51"/>
      <c r="C12" s="61">
        <v>120</v>
      </c>
      <c r="D12" s="62" t="s">
        <v>31</v>
      </c>
      <c r="E12" s="75" t="s">
        <v>32</v>
      </c>
      <c r="F12" s="61">
        <v>20</v>
      </c>
      <c r="G12" s="181">
        <v>1.1399999999999999</v>
      </c>
      <c r="H12" s="65">
        <v>1.1399999999999999</v>
      </c>
      <c r="I12" s="66">
        <v>0.22</v>
      </c>
      <c r="J12" s="67">
        <v>7.44</v>
      </c>
      <c r="K12" s="76">
        <v>36.26</v>
      </c>
    </row>
    <row r="13" spans="1:11" ht="15.75" x14ac:dyDescent="0.25">
      <c r="A13" s="33"/>
      <c r="B13" s="34" t="s">
        <v>19</v>
      </c>
      <c r="C13" s="77"/>
      <c r="D13" s="36"/>
      <c r="E13" s="78" t="s">
        <v>33</v>
      </c>
      <c r="F13" s="79">
        <f>F6+F7+F9+F10+F11+F12</f>
        <v>502</v>
      </c>
      <c r="G13" s="80"/>
      <c r="H13" s="81">
        <f t="shared" ref="H13:K13" si="0">H6+H7+H9+H10+H11+H12</f>
        <v>21.41</v>
      </c>
      <c r="I13" s="82">
        <f t="shared" si="0"/>
        <v>18.97</v>
      </c>
      <c r="J13" s="83">
        <f t="shared" si="0"/>
        <v>87.39</v>
      </c>
      <c r="K13" s="35">
        <f t="shared" si="0"/>
        <v>609.06999999999994</v>
      </c>
    </row>
    <row r="14" spans="1:11" ht="15.75" x14ac:dyDescent="0.25">
      <c r="A14" s="33"/>
      <c r="B14" s="42" t="s">
        <v>22</v>
      </c>
      <c r="C14" s="84"/>
      <c r="D14" s="85"/>
      <c r="E14" s="86" t="s">
        <v>33</v>
      </c>
      <c r="F14" s="87">
        <f>F6+F8+F9+F10+F11+F12</f>
        <v>502</v>
      </c>
      <c r="G14" s="88"/>
      <c r="H14" s="89">
        <f t="shared" ref="H14:K14" si="1">H6+H8+H9+H10+H11+H12</f>
        <v>23.600000000000005</v>
      </c>
      <c r="I14" s="90">
        <f t="shared" si="1"/>
        <v>23.919999999999995</v>
      </c>
      <c r="J14" s="91">
        <f t="shared" si="1"/>
        <v>78.089999999999989</v>
      </c>
      <c r="K14" s="84">
        <f t="shared" si="1"/>
        <v>625.54</v>
      </c>
    </row>
    <row r="15" spans="1:11" ht="15.75" x14ac:dyDescent="0.25">
      <c r="A15" s="33"/>
      <c r="B15" s="34" t="s">
        <v>19</v>
      </c>
      <c r="C15" s="92"/>
      <c r="D15" s="93"/>
      <c r="E15" s="94" t="s">
        <v>34</v>
      </c>
      <c r="F15" s="95"/>
      <c r="G15" s="96"/>
      <c r="H15" s="97"/>
      <c r="I15" s="98"/>
      <c r="J15" s="99"/>
      <c r="K15" s="100">
        <f>K13/23.5</f>
        <v>25.917872340425529</v>
      </c>
    </row>
    <row r="16" spans="1:11" ht="16.5" thickBot="1" x14ac:dyDescent="0.3">
      <c r="A16" s="33"/>
      <c r="B16" s="101" t="s">
        <v>22</v>
      </c>
      <c r="C16" s="102"/>
      <c r="D16" s="103"/>
      <c r="E16" s="104" t="s">
        <v>34</v>
      </c>
      <c r="F16" s="105"/>
      <c r="G16" s="106"/>
      <c r="H16" s="107"/>
      <c r="I16" s="108"/>
      <c r="J16" s="109"/>
      <c r="K16" s="110">
        <f>K14/23.5</f>
        <v>26.618723404255316</v>
      </c>
    </row>
    <row r="17" spans="1:11" ht="15.75" x14ac:dyDescent="0.25">
      <c r="A17" s="111" t="s">
        <v>35</v>
      </c>
      <c r="B17" s="112"/>
      <c r="C17" s="113">
        <v>10</v>
      </c>
      <c r="D17" s="114" t="s">
        <v>36</v>
      </c>
      <c r="E17" s="115" t="s">
        <v>37</v>
      </c>
      <c r="F17" s="116">
        <v>60</v>
      </c>
      <c r="G17" s="117"/>
      <c r="H17" s="118">
        <v>0.48</v>
      </c>
      <c r="I17" s="119">
        <v>4.8600000000000003</v>
      </c>
      <c r="J17" s="120">
        <v>1.2</v>
      </c>
      <c r="K17" s="121">
        <v>50.28</v>
      </c>
    </row>
    <row r="18" spans="1:11" ht="15.75" x14ac:dyDescent="0.25">
      <c r="A18" s="33"/>
      <c r="B18" s="122"/>
      <c r="C18" s="123">
        <v>34</v>
      </c>
      <c r="D18" s="124" t="s">
        <v>38</v>
      </c>
      <c r="E18" s="125" t="s">
        <v>39</v>
      </c>
      <c r="F18" s="126">
        <v>200</v>
      </c>
      <c r="G18" s="123"/>
      <c r="H18" s="127">
        <v>9</v>
      </c>
      <c r="I18" s="128">
        <v>5.6</v>
      </c>
      <c r="J18" s="129">
        <v>13.8</v>
      </c>
      <c r="K18" s="130">
        <v>141</v>
      </c>
    </row>
    <row r="19" spans="1:11" ht="15.75" x14ac:dyDescent="0.25">
      <c r="A19" s="131"/>
      <c r="B19" s="132"/>
      <c r="C19" s="123">
        <v>86</v>
      </c>
      <c r="D19" s="133" t="s">
        <v>23</v>
      </c>
      <c r="E19" s="134" t="s">
        <v>40</v>
      </c>
      <c r="F19" s="135">
        <v>240</v>
      </c>
      <c r="G19" s="123"/>
      <c r="H19" s="65">
        <v>20.88</v>
      </c>
      <c r="I19" s="66">
        <v>8.8800000000000008</v>
      </c>
      <c r="J19" s="136">
        <v>24.48</v>
      </c>
      <c r="K19" s="137">
        <v>428.64</v>
      </c>
    </row>
    <row r="20" spans="1:11" ht="15.75" x14ac:dyDescent="0.25">
      <c r="A20" s="138"/>
      <c r="B20" s="139"/>
      <c r="C20" s="55">
        <v>102</v>
      </c>
      <c r="D20" s="140" t="s">
        <v>27</v>
      </c>
      <c r="E20" s="141" t="s">
        <v>41</v>
      </c>
      <c r="F20" s="142">
        <v>200</v>
      </c>
      <c r="G20" s="55"/>
      <c r="H20" s="65">
        <v>1</v>
      </c>
      <c r="I20" s="66">
        <v>0</v>
      </c>
      <c r="J20" s="143">
        <v>23.6</v>
      </c>
      <c r="K20" s="137">
        <v>98.4</v>
      </c>
    </row>
    <row r="21" spans="1:11" ht="15.75" x14ac:dyDescent="0.25">
      <c r="A21" s="138"/>
      <c r="B21" s="139"/>
      <c r="C21" s="69">
        <v>119</v>
      </c>
      <c r="D21" s="75" t="s">
        <v>29</v>
      </c>
      <c r="E21" s="144" t="s">
        <v>42</v>
      </c>
      <c r="F21" s="52">
        <v>30</v>
      </c>
      <c r="G21" s="52"/>
      <c r="H21" s="145">
        <v>2.13</v>
      </c>
      <c r="I21" s="146">
        <v>0.21</v>
      </c>
      <c r="J21" s="136">
        <v>13.26</v>
      </c>
      <c r="K21" s="147">
        <v>72</v>
      </c>
    </row>
    <row r="22" spans="1:11" ht="15.75" x14ac:dyDescent="0.25">
      <c r="A22" s="138"/>
      <c r="B22" s="139"/>
      <c r="C22" s="73">
        <v>120</v>
      </c>
      <c r="D22" s="75" t="s">
        <v>31</v>
      </c>
      <c r="E22" s="144" t="s">
        <v>32</v>
      </c>
      <c r="F22" s="52">
        <v>20</v>
      </c>
      <c r="G22" s="52"/>
      <c r="H22" s="145">
        <v>1.1399999999999999</v>
      </c>
      <c r="I22" s="146">
        <v>0.22</v>
      </c>
      <c r="J22" s="136">
        <v>7.44</v>
      </c>
      <c r="K22" s="147">
        <v>36.26</v>
      </c>
    </row>
    <row r="23" spans="1:11" ht="15.75" x14ac:dyDescent="0.25">
      <c r="A23" s="131"/>
      <c r="B23" s="122"/>
      <c r="C23" s="123"/>
      <c r="D23" s="133"/>
      <c r="E23" s="148" t="s">
        <v>33</v>
      </c>
      <c r="F23" s="149">
        <f>SUM(F17:F22)</f>
        <v>750</v>
      </c>
      <c r="G23" s="123"/>
      <c r="H23" s="150">
        <f>H17+H18+H19+H20+H21+H22</f>
        <v>34.630000000000003</v>
      </c>
      <c r="I23" s="146">
        <f t="shared" ref="I23:J23" si="2">I17+I18+I19+I20+I21+I22</f>
        <v>19.770000000000003</v>
      </c>
      <c r="J23" s="136">
        <f t="shared" si="2"/>
        <v>83.78</v>
      </c>
      <c r="K23" s="151">
        <f>K17+K18+K19+K20+K21+K22</f>
        <v>826.57999999999993</v>
      </c>
    </row>
    <row r="24" spans="1:11" ht="16.5" thickBot="1" x14ac:dyDescent="0.3">
      <c r="A24" s="152"/>
      <c r="B24" s="153"/>
      <c r="C24" s="154"/>
      <c r="D24" s="155"/>
      <c r="E24" s="156" t="s">
        <v>34</v>
      </c>
      <c r="F24" s="157"/>
      <c r="G24" s="158"/>
      <c r="H24" s="159"/>
      <c r="I24" s="160"/>
      <c r="J24" s="161"/>
      <c r="K24" s="162">
        <f>K23/23.5</f>
        <v>35.173617021276591</v>
      </c>
    </row>
    <row r="25" spans="1:11" x14ac:dyDescent="0.25">
      <c r="A25" s="163"/>
      <c r="B25" s="164"/>
      <c r="C25" s="164"/>
      <c r="D25" s="163"/>
      <c r="E25" s="163"/>
      <c r="F25" s="163"/>
      <c r="G25" s="165"/>
      <c r="H25" s="166"/>
      <c r="I25" s="165"/>
      <c r="J25" s="163"/>
      <c r="K25" s="167"/>
    </row>
    <row r="26" spans="1:11" ht="18.75" x14ac:dyDescent="0.25">
      <c r="A26" s="168" t="s">
        <v>43</v>
      </c>
      <c r="B26" s="169"/>
      <c r="C26" s="170"/>
      <c r="D26" s="171"/>
      <c r="E26" s="172"/>
      <c r="F26" s="173"/>
      <c r="G26" s="174"/>
      <c r="H26" s="174"/>
      <c r="I26" s="174"/>
      <c r="J26" s="174"/>
    </row>
    <row r="27" spans="1:11" ht="18.75" x14ac:dyDescent="0.25">
      <c r="A27" s="175" t="s">
        <v>44</v>
      </c>
      <c r="B27" s="176"/>
      <c r="C27" s="177"/>
      <c r="D27" s="177"/>
      <c r="E27" s="172"/>
      <c r="F27" s="173"/>
      <c r="G27" s="174"/>
      <c r="H27" s="174"/>
      <c r="I27" s="174"/>
      <c r="J27" s="174"/>
    </row>
    <row r="28" spans="1:11" ht="18.75" x14ac:dyDescent="0.25">
      <c r="D28" s="174"/>
      <c r="E28" s="172"/>
      <c r="F28" s="173"/>
      <c r="G28" s="174"/>
      <c r="H28" s="174"/>
      <c r="I28" s="174"/>
      <c r="J28" s="174"/>
    </row>
    <row r="29" spans="1:11" x14ac:dyDescent="0.25">
      <c r="D29" s="174"/>
      <c r="E29" s="174"/>
      <c r="F29" s="174"/>
      <c r="G29" s="174"/>
      <c r="H29" s="174"/>
      <c r="I29" s="174"/>
      <c r="J29" s="174"/>
    </row>
    <row r="30" spans="1:11" x14ac:dyDescent="0.25">
      <c r="D30" s="174"/>
      <c r="E30" s="174"/>
      <c r="F30" s="174"/>
      <c r="G30" s="174"/>
      <c r="H30" s="174"/>
      <c r="I30" s="174"/>
      <c r="J30" s="174"/>
    </row>
    <row r="31" spans="1:11" x14ac:dyDescent="0.25">
      <c r="D31" s="174"/>
      <c r="E31" s="174"/>
      <c r="F31" s="174"/>
      <c r="G31" s="174"/>
      <c r="H31" s="174"/>
      <c r="I31" s="174"/>
      <c r="J31" s="174"/>
    </row>
    <row r="32" spans="1:11" x14ac:dyDescent="0.25">
      <c r="D32" s="174"/>
      <c r="E32" s="174"/>
      <c r="F32" s="174"/>
      <c r="G32" s="174"/>
      <c r="H32" s="174"/>
      <c r="I32" s="174"/>
      <c r="J32" s="174"/>
    </row>
    <row r="33" spans="4:10" x14ac:dyDescent="0.25">
      <c r="D33" s="174"/>
      <c r="E33" s="174"/>
      <c r="F33" s="174"/>
      <c r="G33" s="174"/>
      <c r="H33" s="174"/>
      <c r="I33" s="174"/>
      <c r="J33" s="174"/>
    </row>
    <row r="34" spans="4:10" x14ac:dyDescent="0.25">
      <c r="D34" s="174"/>
      <c r="E34" s="174"/>
      <c r="F34" s="174"/>
      <c r="G34" s="174"/>
      <c r="H34" s="174"/>
      <c r="I34" s="174"/>
      <c r="J34" s="174"/>
    </row>
    <row r="35" spans="4:10" x14ac:dyDescent="0.25">
      <c r="D35" s="174"/>
      <c r="E35" s="174"/>
      <c r="F35" s="174"/>
      <c r="G35" s="174"/>
      <c r="H35" s="174"/>
      <c r="I35" s="174"/>
      <c r="J35" s="17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2022-05-12T07:02:59Z</dcterms:created>
  <dcterms:modified xsi:type="dcterms:W3CDTF">2022-05-12T07:10:41Z</dcterms:modified>
</cp:coreProperties>
</file>