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й\"/>
    </mc:Choice>
  </mc:AlternateContent>
  <bookViews>
    <workbookView xWindow="0" yWindow="0" windowWidth="28800" windowHeight="1189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H22" i="1"/>
  <c r="G22" i="1"/>
  <c r="E22" i="1"/>
  <c r="J13" i="1"/>
  <c r="J14" i="1" s="1"/>
  <c r="I13" i="1"/>
  <c r="H13" i="1"/>
  <c r="G13" i="1"/>
  <c r="E13" i="1"/>
</calcChain>
</file>

<file path=xl/sharedStrings.xml><?xml version="1.0" encoding="utf-8"?>
<sst xmlns="http://schemas.openxmlformats.org/spreadsheetml/2006/main" count="52" uniqueCount="46">
  <si>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</si>
  <si>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</si>
  <si>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</si>
  <si>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</si>
  <si>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</si>
  <si>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</si>
  <si>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</si>
  <si>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</si>
  <si>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</si>
  <si>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</si>
  <si>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</si>
  <si>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</si>
  <si>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</si>
  <si>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</si>
  <si>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</si>
  <si>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</si>
  <si>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гор. Напиток</t>
  </si>
  <si>
    <t xml:space="preserve">Чай с сахаром </t>
  </si>
  <si>
    <t>хлеб пшеничный</t>
  </si>
  <si>
    <t>хлеб ржаной</t>
  </si>
  <si>
    <t>Хлеб ржаной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</si>
  <si>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</si>
  <si>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</si>
  <si>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</si>
  <si>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</si>
  <si>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</si>
  <si>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</si>
  <si>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гимназия 12</t>
  </si>
  <si>
    <t>горячее блюдо</t>
  </si>
  <si>
    <t>Итого за прием пищи:</t>
  </si>
  <si>
    <t>закуска</t>
  </si>
  <si>
    <t>Сыр порциями</t>
  </si>
  <si>
    <t xml:space="preserve"> этик.</t>
  </si>
  <si>
    <t>Кондитерское изделие промышленного производства (Зефир)</t>
  </si>
  <si>
    <t>Каша кукурузная молочная с маслом</t>
  </si>
  <si>
    <t>200/5</t>
  </si>
  <si>
    <t>этик.</t>
  </si>
  <si>
    <t>3 блюдо</t>
  </si>
  <si>
    <t>Десерт молочный</t>
  </si>
  <si>
    <t>Хлеб  пшеничный</t>
  </si>
  <si>
    <t xml:space="preserve">Хлеб ржаной </t>
  </si>
  <si>
    <t>Фрукты в ассортименте (груша)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</si>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</sst>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8" xfId="0" applyFont="1" applyBorder="1"/>
    <xf numFmtId="0" fontId="6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9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2" borderId="15" xfId="0" applyFont="1" applyFill="1" applyBorder="1"/>
    <xf numFmtId="0" fontId="6" fillId="2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/>
    <xf numFmtId="0" fontId="4" fillId="0" borderId="22" xfId="0" applyFont="1" applyBorder="1"/>
    <xf numFmtId="0" fontId="6" fillId="2" borderId="9" xfId="0" applyFont="1" applyFill="1" applyBorder="1"/>
    <xf numFmtId="0" fontId="7" fillId="2" borderId="19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/>
    <xf numFmtId="0" fontId="6" fillId="0" borderId="10" xfId="0" applyFont="1" applyBorder="1"/>
    <xf numFmtId="0" fontId="4" fillId="2" borderId="10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2" borderId="9" xfId="1" applyFont="1" applyFill="1" applyBorder="1" applyAlignment="1">
      <alignment horizontal="center"/>
    </xf>
    <xf numFmtId="0" fontId="4" fillId="2" borderId="9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8" xfId="0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23" xfId="0" applyFont="1" applyBorder="1"/>
    <xf numFmtId="0" fontId="4" fillId="0" borderId="2" xfId="0" applyFont="1" applyBorder="1"/>
    <xf numFmtId="0" fontId="3" fillId="0" borderId="14" xfId="0" applyFont="1" applyBorder="1"/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/>
    <xf numFmtId="0" fontId="6" fillId="0" borderId="28" xfId="0" applyFont="1" applyBorder="1"/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7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6" fillId="0" borderId="6" xfId="0" applyFont="1" applyBorder="1"/>
    <xf numFmtId="0" fontId="6" fillId="2" borderId="18" xfId="0" applyFont="1" applyFill="1" applyBorder="1"/>
    <xf numFmtId="164" fontId="7" fillId="2" borderId="10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6" xfId="0" applyFont="1" applyBorder="1"/>
    <xf numFmtId="0" fontId="6" fillId="0" borderId="10" xfId="0" applyFont="1" applyFill="1" applyBorder="1"/>
    <xf numFmtId="0" fontId="6" fillId="0" borderId="9" xfId="0" applyFont="1" applyFill="1" applyBorder="1" applyAlignment="1"/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3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4" fillId="2" borderId="16" xfId="0" applyFont="1" applyFill="1" applyBorder="1"/>
    <xf numFmtId="0" fontId="5" fillId="0" borderId="16" xfId="0" applyFont="1" applyBorder="1"/>
    <xf numFmtId="0" fontId="5" fillId="0" borderId="21" xfId="0" applyFont="1" applyBorder="1"/>
    <xf numFmtId="0" fontId="5" fillId="0" borderId="17" xfId="0" applyFont="1" applyBorder="1"/>
    <xf numFmtId="0" fontId="5" fillId="0" borderId="29" xfId="0" applyFont="1" applyBorder="1"/>
    <xf numFmtId="164" fontId="3" fillId="0" borderId="16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F15" sqref="F15:F21"/>
    </sheetView>
  </sheetViews>
  <sheetFormatPr defaultRowHeight="15" x14ac:dyDescent="0.25"/>
  <cols>
    <col min="1" max="1" width="16.85546875" customWidth="1"/>
    <col min="2" max="2" width="15.7109375" style="20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1" t="s">
        <v>0</v>
      </c>
      <c r="B2" s="131" t="s">
        <v>27</v>
      </c>
      <c r="C2" s="1" t="s">
        <v>1</v>
      </c>
      <c r="D2" s="1"/>
      <c r="E2" s="2">
        <v>40522</v>
      </c>
      <c r="F2" s="57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58"/>
      <c r="B4" s="26" t="s">
        <v>2</v>
      </c>
      <c r="C4" s="59"/>
      <c r="D4" s="60"/>
      <c r="E4" s="26"/>
      <c r="F4" s="5"/>
      <c r="G4" s="32" t="s">
        <v>3</v>
      </c>
      <c r="H4" s="27"/>
      <c r="I4" s="61"/>
      <c r="J4" s="62" t="s">
        <v>4</v>
      </c>
    </row>
    <row r="5" spans="1:10" ht="16.5" thickBot="1" x14ac:dyDescent="0.3">
      <c r="A5" s="63" t="s">
        <v>5</v>
      </c>
      <c r="B5" s="29" t="s">
        <v>6</v>
      </c>
      <c r="C5" s="64" t="s">
        <v>7</v>
      </c>
      <c r="D5" s="28" t="s">
        <v>8</v>
      </c>
      <c r="E5" s="29" t="s">
        <v>9</v>
      </c>
      <c r="F5" s="28" t="s">
        <v>10</v>
      </c>
      <c r="G5" s="65" t="s">
        <v>11</v>
      </c>
      <c r="H5" s="66" t="s">
        <v>12</v>
      </c>
      <c r="I5" s="67" t="s">
        <v>13</v>
      </c>
      <c r="J5" s="68" t="s">
        <v>14</v>
      </c>
    </row>
    <row r="6" spans="1:10" ht="16.5" thickBot="1" x14ac:dyDescent="0.3">
      <c r="A6" s="69" t="s">
        <v>15</v>
      </c>
      <c r="B6" s="70">
        <v>1</v>
      </c>
      <c r="C6" s="71" t="s">
        <v>30</v>
      </c>
      <c r="D6" s="72" t="s">
        <v>31</v>
      </c>
      <c r="E6" s="70">
        <v>15</v>
      </c>
      <c r="F6" s="132">
        <v>12.25</v>
      </c>
      <c r="G6" s="73">
        <v>3.66</v>
      </c>
      <c r="H6" s="74">
        <v>3.54</v>
      </c>
      <c r="I6" s="75">
        <v>0</v>
      </c>
      <c r="J6" s="76">
        <v>46.5</v>
      </c>
    </row>
    <row r="7" spans="1:10" ht="31.5" thickBot="1" x14ac:dyDescent="0.3">
      <c r="A7" s="77"/>
      <c r="B7" s="7"/>
      <c r="C7" s="78" t="s">
        <v>32</v>
      </c>
      <c r="D7" s="49" t="s">
        <v>33</v>
      </c>
      <c r="E7" s="7">
        <v>32</v>
      </c>
      <c r="F7" s="133">
        <v>6</v>
      </c>
      <c r="G7" s="34">
        <v>0.2</v>
      </c>
      <c r="H7" s="8">
        <v>0.03</v>
      </c>
      <c r="I7" s="48">
        <v>25.6</v>
      </c>
      <c r="J7" s="79">
        <v>105.6</v>
      </c>
    </row>
    <row r="8" spans="1:10" ht="16.5" thickBot="1" x14ac:dyDescent="0.3">
      <c r="A8" s="77"/>
      <c r="B8" s="7">
        <v>123</v>
      </c>
      <c r="C8" s="78" t="s">
        <v>28</v>
      </c>
      <c r="D8" s="46" t="s">
        <v>34</v>
      </c>
      <c r="E8" s="47" t="s">
        <v>35</v>
      </c>
      <c r="F8" s="133">
        <v>40.24</v>
      </c>
      <c r="G8" s="80">
        <v>7.17</v>
      </c>
      <c r="H8" s="81">
        <v>7.38</v>
      </c>
      <c r="I8" s="82">
        <v>35.049999999999997</v>
      </c>
      <c r="J8" s="83">
        <v>234.72</v>
      </c>
    </row>
    <row r="9" spans="1:10" ht="16.5" thickBot="1" x14ac:dyDescent="0.3">
      <c r="A9" s="25"/>
      <c r="B9" s="10">
        <v>114</v>
      </c>
      <c r="C9" s="37" t="s">
        <v>16</v>
      </c>
      <c r="D9" s="50" t="s">
        <v>17</v>
      </c>
      <c r="E9" s="84">
        <v>200</v>
      </c>
      <c r="F9" s="133">
        <v>2.56</v>
      </c>
      <c r="G9" s="15">
        <v>0.2</v>
      </c>
      <c r="H9" s="11">
        <v>0</v>
      </c>
      <c r="I9" s="86">
        <v>11</v>
      </c>
      <c r="J9" s="87">
        <v>44.8</v>
      </c>
    </row>
    <row r="10" spans="1:10" ht="16.5" thickBot="1" x14ac:dyDescent="0.3">
      <c r="A10" s="25"/>
      <c r="B10" s="10" t="s">
        <v>36</v>
      </c>
      <c r="C10" s="37" t="s">
        <v>37</v>
      </c>
      <c r="D10" s="50" t="s">
        <v>38</v>
      </c>
      <c r="E10" s="84">
        <v>200</v>
      </c>
      <c r="F10" s="54">
        <v>40.15</v>
      </c>
      <c r="G10" s="15">
        <v>5.4</v>
      </c>
      <c r="H10" s="11">
        <v>4.2</v>
      </c>
      <c r="I10" s="86">
        <v>18</v>
      </c>
      <c r="J10" s="87">
        <v>131.4</v>
      </c>
    </row>
    <row r="11" spans="1:10" ht="16.5" thickBot="1" x14ac:dyDescent="0.3">
      <c r="A11" s="25"/>
      <c r="B11" s="51">
        <v>116</v>
      </c>
      <c r="C11" s="78" t="s">
        <v>18</v>
      </c>
      <c r="D11" s="33" t="s">
        <v>39</v>
      </c>
      <c r="E11" s="7">
        <v>30</v>
      </c>
      <c r="F11" s="54">
        <v>1.35</v>
      </c>
      <c r="G11" s="34">
        <v>2.13</v>
      </c>
      <c r="H11" s="8">
        <v>0.21</v>
      </c>
      <c r="I11" s="48">
        <v>13.26</v>
      </c>
      <c r="J11" s="79">
        <v>72</v>
      </c>
    </row>
    <row r="12" spans="1:10" ht="16.5" thickBot="1" x14ac:dyDescent="0.3">
      <c r="A12" s="25"/>
      <c r="B12" s="7">
        <v>120</v>
      </c>
      <c r="C12" s="78" t="s">
        <v>19</v>
      </c>
      <c r="D12" s="33" t="s">
        <v>40</v>
      </c>
      <c r="E12" s="7">
        <v>20</v>
      </c>
      <c r="F12" s="133">
        <v>1.1399999999999999</v>
      </c>
      <c r="G12" s="34">
        <v>1.1399999999999999</v>
      </c>
      <c r="H12" s="8">
        <v>0.22</v>
      </c>
      <c r="I12" s="48">
        <v>7.44</v>
      </c>
      <c r="J12" s="79">
        <v>36.26</v>
      </c>
    </row>
    <row r="13" spans="1:10" ht="15.75" x14ac:dyDescent="0.25">
      <c r="A13" s="25"/>
      <c r="B13" s="7"/>
      <c r="C13" s="78"/>
      <c r="D13" s="52" t="s">
        <v>29</v>
      </c>
      <c r="E13" s="39">
        <f>E6+E7+205+E9+E11+E12+E10</f>
        <v>702</v>
      </c>
      <c r="F13" s="40"/>
      <c r="G13" s="41">
        <f>G6+G7+G8+G9+G11+G12+G10</f>
        <v>19.899999999999999</v>
      </c>
      <c r="H13" s="42">
        <f t="shared" ref="H13:J13" si="0">H6+H7+H8+H9+H11+H12+H10</f>
        <v>15.580000000000002</v>
      </c>
      <c r="I13" s="53">
        <f t="shared" si="0"/>
        <v>110.35000000000001</v>
      </c>
      <c r="J13" s="40">
        <f t="shared" si="0"/>
        <v>671.28</v>
      </c>
    </row>
    <row r="14" spans="1:10" ht="16.5" thickBot="1" x14ac:dyDescent="0.3">
      <c r="A14" s="25"/>
      <c r="B14" s="7"/>
      <c r="C14" s="78"/>
      <c r="D14" s="24" t="s">
        <v>21</v>
      </c>
      <c r="E14" s="88"/>
      <c r="F14" s="40"/>
      <c r="G14" s="89"/>
      <c r="H14" s="90"/>
      <c r="I14" s="91"/>
      <c r="J14" s="92">
        <f>J13/23.5</f>
        <v>28.565106382978723</v>
      </c>
    </row>
    <row r="15" spans="1:10" ht="16.5" thickBot="1" x14ac:dyDescent="0.3">
      <c r="A15" s="69" t="s">
        <v>22</v>
      </c>
      <c r="B15" s="70">
        <v>25</v>
      </c>
      <c r="C15" s="6" t="s">
        <v>30</v>
      </c>
      <c r="D15" s="93" t="s">
        <v>41</v>
      </c>
      <c r="E15" s="94">
        <v>150</v>
      </c>
      <c r="F15" s="134"/>
      <c r="G15" s="95">
        <v>0.6</v>
      </c>
      <c r="H15" s="96">
        <v>0.45</v>
      </c>
      <c r="I15" s="97">
        <v>12.3</v>
      </c>
      <c r="J15" s="98">
        <v>54.9</v>
      </c>
    </row>
    <row r="16" spans="1:10" ht="16.5" thickBot="1" x14ac:dyDescent="0.3">
      <c r="A16" s="77"/>
      <c r="B16" s="13">
        <v>35</v>
      </c>
      <c r="C16" s="99" t="s">
        <v>23</v>
      </c>
      <c r="D16" s="100" t="s">
        <v>42</v>
      </c>
      <c r="E16" s="101">
        <v>200</v>
      </c>
      <c r="F16" s="56">
        <v>16.239999999999998</v>
      </c>
      <c r="G16" s="43">
        <v>4.8</v>
      </c>
      <c r="H16" s="14">
        <v>7.6</v>
      </c>
      <c r="I16" s="44">
        <v>9</v>
      </c>
      <c r="J16" s="45">
        <v>123.6</v>
      </c>
    </row>
    <row r="17" spans="1:10" ht="16.5" thickBot="1" x14ac:dyDescent="0.3">
      <c r="A17" s="103"/>
      <c r="B17" s="13">
        <v>89</v>
      </c>
      <c r="C17" s="99" t="s">
        <v>24</v>
      </c>
      <c r="D17" s="100" t="s">
        <v>43</v>
      </c>
      <c r="E17" s="101">
        <v>90</v>
      </c>
      <c r="F17" s="56">
        <v>64.260000000000005</v>
      </c>
      <c r="G17" s="43">
        <v>14.88</v>
      </c>
      <c r="H17" s="14">
        <v>13.95</v>
      </c>
      <c r="I17" s="44">
        <v>3.3</v>
      </c>
      <c r="J17" s="45">
        <v>198.45</v>
      </c>
    </row>
    <row r="18" spans="1:10" ht="16.5" thickBot="1" x14ac:dyDescent="0.3">
      <c r="A18" s="103"/>
      <c r="B18" s="13">
        <v>53</v>
      </c>
      <c r="C18" s="104" t="s">
        <v>25</v>
      </c>
      <c r="D18" s="105" t="s">
        <v>44</v>
      </c>
      <c r="E18" s="102">
        <v>150</v>
      </c>
      <c r="F18" s="56">
        <v>14</v>
      </c>
      <c r="G18" s="106">
        <v>3.3</v>
      </c>
      <c r="H18" s="14">
        <v>4.95</v>
      </c>
      <c r="I18" s="107">
        <v>32.25</v>
      </c>
      <c r="J18" s="108">
        <v>186.45</v>
      </c>
    </row>
    <row r="19" spans="1:10" ht="31.5" thickBot="1" x14ac:dyDescent="0.3">
      <c r="A19" s="103"/>
      <c r="B19" s="51">
        <v>216</v>
      </c>
      <c r="C19" s="37" t="s">
        <v>37</v>
      </c>
      <c r="D19" s="50" t="s">
        <v>45</v>
      </c>
      <c r="E19" s="10">
        <v>200</v>
      </c>
      <c r="F19" s="134">
        <v>16.760000000000002</v>
      </c>
      <c r="G19" s="15">
        <v>0.26</v>
      </c>
      <c r="H19" s="11">
        <v>0</v>
      </c>
      <c r="I19" s="86">
        <v>15.46</v>
      </c>
      <c r="J19" s="12">
        <v>62</v>
      </c>
    </row>
    <row r="20" spans="1:10" ht="16.5" thickBot="1" x14ac:dyDescent="0.3">
      <c r="A20" s="103"/>
      <c r="B20" s="108">
        <v>119</v>
      </c>
      <c r="C20" s="35" t="s">
        <v>18</v>
      </c>
      <c r="D20" s="36" t="s">
        <v>26</v>
      </c>
      <c r="E20" s="7">
        <v>30</v>
      </c>
      <c r="F20" s="56">
        <v>1.35</v>
      </c>
      <c r="G20" s="109">
        <v>2.13</v>
      </c>
      <c r="H20" s="8">
        <v>0.21</v>
      </c>
      <c r="I20" s="9">
        <v>13.26</v>
      </c>
      <c r="J20" s="110">
        <v>72</v>
      </c>
    </row>
    <row r="21" spans="1:10" ht="16.5" thickBot="1" x14ac:dyDescent="0.3">
      <c r="A21" s="103"/>
      <c r="B21" s="10">
        <v>120</v>
      </c>
      <c r="C21" s="35" t="s">
        <v>19</v>
      </c>
      <c r="D21" s="36" t="s">
        <v>20</v>
      </c>
      <c r="E21" s="7">
        <v>20</v>
      </c>
      <c r="F21" s="55">
        <v>1.1399999999999999</v>
      </c>
      <c r="G21" s="109">
        <v>1.1399999999999999</v>
      </c>
      <c r="H21" s="8">
        <v>0.22</v>
      </c>
      <c r="I21" s="9">
        <v>7.44</v>
      </c>
      <c r="J21" s="110">
        <v>36.26</v>
      </c>
    </row>
    <row r="22" spans="1:10" ht="15.75" x14ac:dyDescent="0.25">
      <c r="A22" s="103"/>
      <c r="B22" s="111"/>
      <c r="C22" s="112"/>
      <c r="D22" s="38" t="s">
        <v>29</v>
      </c>
      <c r="E22" s="113">
        <f>E15+E16+E17+E18+E19+E20+E21+60</f>
        <v>900</v>
      </c>
      <c r="F22" s="85"/>
      <c r="G22" s="114">
        <f>SUM(G15:G21)</f>
        <v>27.110000000000003</v>
      </c>
      <c r="H22" s="115">
        <f>SUM(H15:H21)</f>
        <v>27.38</v>
      </c>
      <c r="I22" s="116">
        <f t="shared" ref="I22" si="1">SUM(I15:I21)</f>
        <v>93.01</v>
      </c>
      <c r="J22" s="117">
        <f>SUM(J15:J21)</f>
        <v>733.66</v>
      </c>
    </row>
    <row r="23" spans="1:10" ht="16.5" thickBot="1" x14ac:dyDescent="0.3">
      <c r="A23" s="118"/>
      <c r="B23" s="119"/>
      <c r="C23" s="120"/>
      <c r="D23" s="121" t="s">
        <v>21</v>
      </c>
      <c r="E23" s="120"/>
      <c r="F23" s="122"/>
      <c r="G23" s="123"/>
      <c r="H23" s="124"/>
      <c r="I23" s="125"/>
      <c r="J23" s="126">
        <f>J22/23.5</f>
        <v>31.219574468085106</v>
      </c>
    </row>
    <row r="24" spans="1:10" x14ac:dyDescent="0.25">
      <c r="A24" s="17"/>
      <c r="B24" s="30"/>
      <c r="C24" s="17"/>
      <c r="D24" s="17"/>
      <c r="E24" s="17"/>
      <c r="F24" s="16"/>
      <c r="G24" s="18"/>
      <c r="H24" s="16"/>
      <c r="I24" s="17"/>
      <c r="J24" s="19"/>
    </row>
    <row r="25" spans="1:10" ht="18.75" x14ac:dyDescent="0.25">
      <c r="A25" s="127"/>
      <c r="B25" s="128"/>
      <c r="C25" s="31"/>
      <c r="D25" s="129"/>
      <c r="E25" s="130"/>
      <c r="F25" s="31"/>
      <c r="G25" s="31"/>
      <c r="H25" s="31"/>
      <c r="I25" s="31"/>
      <c r="J25" s="127"/>
    </row>
    <row r="26" spans="1:10" ht="18.75" x14ac:dyDescent="0.25">
      <c r="C26" s="21"/>
      <c r="D26" s="22"/>
      <c r="E26" s="23"/>
      <c r="F26" s="21"/>
      <c r="G26" s="21"/>
      <c r="H26" s="21"/>
      <c r="I26" s="21"/>
    </row>
    <row r="27" spans="1:10" x14ac:dyDescent="0.25">
      <c r="C27" s="21"/>
      <c r="D27" s="21"/>
      <c r="E27" s="21"/>
      <c r="F27" s="21"/>
      <c r="G27" s="21"/>
      <c r="H27" s="21"/>
      <c r="I27" s="21"/>
    </row>
    <row r="28" spans="1:10" x14ac:dyDescent="0.25">
      <c r="C28" s="21"/>
      <c r="D28" s="21"/>
      <c r="E28" s="21"/>
      <c r="F28" s="21"/>
      <c r="G28" s="21"/>
      <c r="H28" s="21"/>
      <c r="I28" s="21"/>
    </row>
    <row r="29" spans="1:10" x14ac:dyDescent="0.25">
      <c r="C29" s="21"/>
      <c r="D29" s="21"/>
      <c r="E29" s="21"/>
      <c r="F29" s="21"/>
      <c r="G29" s="21"/>
      <c r="H29" s="21"/>
      <c r="I29" s="21"/>
    </row>
    <row r="30" spans="1:10" x14ac:dyDescent="0.25">
      <c r="C30" s="21"/>
      <c r="D30" s="21"/>
      <c r="E30" s="21"/>
      <c r="F30" s="21"/>
      <c r="G30" s="21"/>
      <c r="H30" s="21"/>
      <c r="I30" s="21"/>
    </row>
    <row r="31" spans="1:10" x14ac:dyDescent="0.25">
      <c r="C31" s="21"/>
      <c r="D31" s="21"/>
      <c r="E31" s="21"/>
      <c r="F31" s="21"/>
      <c r="G31" s="21"/>
      <c r="H31" s="21"/>
      <c r="I31" s="21"/>
    </row>
    <row r="32" spans="1:10" x14ac:dyDescent="0.25">
      <c r="C32" s="21"/>
      <c r="D32" s="21"/>
      <c r="E32" s="21"/>
      <c r="F32" s="21"/>
      <c r="G32" s="21"/>
      <c r="H32" s="21"/>
      <c r="I32" s="21"/>
    </row>
    <row r="33" spans="3:9" x14ac:dyDescent="0.25">
      <c r="C33" s="21"/>
      <c r="D33" s="21"/>
      <c r="E33" s="21"/>
      <c r="F33" s="21"/>
      <c r="G33" s="21"/>
      <c r="H33" s="21"/>
      <c r="I33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2022-05-05T06:27:25Z</dcterms:created>
  <dcterms:modified xsi:type="dcterms:W3CDTF">2022-05-05T07:02:12Z</dcterms:modified>
</cp:coreProperties>
</file>